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92" windowHeight="5472" activeTab="0"/>
  </bookViews>
  <sheets>
    <sheet name="FTKCYCL3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<sst xmlns="http://schemas.openxmlformats.org/spreadsheetml/2006/main" count="89" uniqueCount="80">
  <si>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N°</t>
  </si>
  <si>
    <t>Type</t>
  </si>
  <si>
    <t>Base</t>
  </si>
  <si>
    <t>Valorisé</t>
  </si>
  <si>
    <t>(Cl)/As/45</t>
  </si>
  <si>
    <t>Descriptif</t>
  </si>
  <si>
    <t>Apport calorique</t>
  </si>
  <si>
    <t xml:space="preserve">coût/portion :         </t>
  </si>
  <si>
    <t>coef</t>
  </si>
  <si>
    <t>prix de vente</t>
  </si>
  <si>
    <t xml:space="preserve">         Technique</t>
  </si>
  <si>
    <t xml:space="preserve">        Denrées &amp; phases essentielles</t>
  </si>
  <si>
    <t xml:space="preserve">     Valorisation</t>
  </si>
  <si>
    <t>Nature</t>
  </si>
  <si>
    <t>A</t>
  </si>
  <si>
    <t>B</t>
  </si>
  <si>
    <t>C</t>
  </si>
  <si>
    <t>D</t>
  </si>
  <si>
    <t>E</t>
  </si>
  <si>
    <t>poids total</t>
  </si>
  <si>
    <t>P.U. ht</t>
  </si>
  <si>
    <t>P.T. ht</t>
  </si>
  <si>
    <t>FRUITS</t>
  </si>
  <si>
    <t>CREMERIE</t>
  </si>
  <si>
    <t>ECONOMAT</t>
  </si>
  <si>
    <t>DRESSAGE</t>
  </si>
  <si>
    <t>TOTAL DENREES</t>
  </si>
  <si>
    <t>ASSAISONNEMENTS</t>
  </si>
  <si>
    <t>COUT MATIERES</t>
  </si>
  <si>
    <t>DUREE de PREPARATION</t>
  </si>
  <si>
    <t xml:space="preserve">Quatre-quarts normand aux pommes </t>
  </si>
  <si>
    <t>sauce caramel au beurre</t>
  </si>
  <si>
    <t>Entremets à base de pommes sautées et caramélisées</t>
  </si>
  <si>
    <t>avec une sauce caramel au beurre.</t>
  </si>
  <si>
    <t>Peut être servi avec une glace vanille.</t>
  </si>
  <si>
    <t>pommes golden</t>
  </si>
  <si>
    <t>kg</t>
  </si>
  <si>
    <t>citron</t>
  </si>
  <si>
    <t>beurre</t>
  </si>
  <si>
    <t>œufs</t>
  </si>
  <si>
    <t>pce</t>
  </si>
  <si>
    <t>crème liquide</t>
  </si>
  <si>
    <t>l</t>
  </si>
  <si>
    <t>sucre semoule</t>
  </si>
  <si>
    <t>vanille gousse</t>
  </si>
  <si>
    <t>farine T55</t>
  </si>
  <si>
    <t>poudre à lever</t>
  </si>
  <si>
    <t>glucose</t>
  </si>
  <si>
    <t>sucre glace</t>
  </si>
  <si>
    <t>0 Préliminaires</t>
  </si>
  <si>
    <t xml:space="preserve"> - LEL : Pommes </t>
  </si>
  <si>
    <t xml:space="preserve"> - couper les pommes en 8 quartiers</t>
  </si>
  <si>
    <t xml:space="preserve"> - trancher pommes à la mandoline</t>
  </si>
  <si>
    <t>A) décors</t>
  </si>
  <si>
    <t xml:space="preserve"> - ranger pommes sur Silpat ou papier</t>
  </si>
  <si>
    <t>cuisson, sucrer et sécher à 80°C (4h)</t>
  </si>
  <si>
    <t>B) Pommes façon tatin</t>
  </si>
  <si>
    <t xml:space="preserve"> - caraméliser délicatement les pommes</t>
  </si>
  <si>
    <t xml:space="preserve"> - ajouter jus citron, vanille, cannelle</t>
  </si>
  <si>
    <t>cannelle poudre</t>
  </si>
  <si>
    <t xml:space="preserve"> - ranger dans cercles à entremets</t>
  </si>
  <si>
    <t xml:space="preserve"> - enfourner 175°C jusqu'à coloration</t>
  </si>
  <si>
    <t xml:space="preserve"> - au terme tasser et refroidir</t>
  </si>
  <si>
    <t>C) Appareil à quatre-quarts</t>
  </si>
  <si>
    <t>pm</t>
  </si>
  <si>
    <t xml:space="preserve"> - tamiser ensemble farine et levure</t>
  </si>
  <si>
    <t xml:space="preserve"> - crémer le beurre+sucre, ajouter œufs</t>
  </si>
  <si>
    <t>et finir farine+levure, réserver</t>
  </si>
  <si>
    <t>Assemblage :</t>
  </si>
  <si>
    <t xml:space="preserve"> - garnir les cercles contenant les pommes </t>
  </si>
  <si>
    <t>d'appareil à 4/4 et cuire à 170°C</t>
  </si>
  <si>
    <t xml:space="preserve"> - réserver tiède</t>
  </si>
  <si>
    <t>D) Sauce caramel au beurre</t>
  </si>
  <si>
    <t xml:space="preserve"> - fondre glucose dans sauteuse cuivre</t>
  </si>
  <si>
    <t>ajouter sucre en 3 fois</t>
  </si>
  <si>
    <t xml:space="preserve"> - caraméliser puis ajouter crème, cuire</t>
  </si>
  <si>
    <t>à la nappe et monter au beurre, refroidir</t>
  </si>
  <si>
    <t>Assiette, fond de sauce caramel, déposer 4/4 tiède, piquer tranche de pomme séchée.</t>
  </si>
  <si>
    <t>Touches de crème dans sauce.</t>
  </si>
  <si>
    <t>sur un quatre-quarts cuits ensemble à 170°C, servi tiède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</si>
</sst>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0.000"/>
    <numFmt numFmtId="177" formatCode="0\:0"/>
    <numFmt numFmtId="178" formatCode="0.0"/>
  </numFmts>
  <fonts count="50">
    <font>
      <i/>
      <sz val="12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6"/>
      <name val="Times New Roman"/>
      <family val="1"/>
    </font>
    <font>
      <i/>
      <sz val="20"/>
      <name val="Times New Roman"/>
      <family val="1"/>
    </font>
    <font>
      <i/>
      <sz val="14"/>
      <name val="Times New Roman"/>
      <family val="1"/>
    </font>
    <font>
      <b/>
      <i/>
      <sz val="8"/>
      <name val="Times New Roman"/>
      <family val="1"/>
    </font>
    <font>
      <i/>
      <sz val="6"/>
      <name val="Times New Roman"/>
      <family val="1"/>
    </font>
    <font>
      <b/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59">
    <xf numFmtId="0" fontId="0" fillId="0" borderId="1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0" fillId="27" borderId="4" applyNumberFormat="0" applyFont="0" applyAlignment="0" applyProtection="0"/>
    <xf numFmtId="0" fontId="38" fillId="28" borderId="2" applyNumberFormat="0" applyAlignment="0" applyProtection="0"/>
    <xf numFmtId="0" fontId="39" fillId="29" borderId="0" applyNumberFormat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10" applyNumberFormat="0" applyAlignment="0" applyProtection="0"/>
  </cellStyleXfs>
  <cellXfs count="102"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6" fontId="9" fillId="0" borderId="1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176" fontId="9" fillId="0" borderId="2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76" fontId="14" fillId="0" borderId="24" xfId="0" applyNumberFormat="1" applyFont="1" applyFill="1" applyBorder="1" applyAlignment="1">
      <alignment horizontal="left"/>
    </xf>
    <xf numFmtId="176" fontId="14" fillId="0" borderId="25" xfId="0" applyNumberFormat="1" applyFont="1" applyFill="1" applyBorder="1" applyAlignment="1">
      <alignment horizontal="left"/>
    </xf>
    <xf numFmtId="1" fontId="5" fillId="0" borderId="26" xfId="0" applyNumberFormat="1" applyFont="1" applyBorder="1" applyAlignment="1">
      <alignment horizontal="center"/>
    </xf>
    <xf numFmtId="176" fontId="14" fillId="0" borderId="27" xfId="0" applyNumberFormat="1" applyFont="1" applyFill="1" applyBorder="1" applyAlignment="1">
      <alignment horizontal="center"/>
    </xf>
    <xf numFmtId="176" fontId="9" fillId="0" borderId="28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29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176" fontId="8" fillId="0" borderId="16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1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Font="1" applyBorder="1" applyAlignment="1">
      <alignment/>
    </xf>
    <xf numFmtId="0" fontId="8" fillId="0" borderId="35" xfId="0" applyFont="1" applyBorder="1" applyAlignment="1">
      <alignment horizontal="left"/>
    </xf>
    <xf numFmtId="2" fontId="0" fillId="0" borderId="36" xfId="0" applyNumberForma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Fill="1" applyBorder="1" applyAlignment="1">
      <alignment horizontal="center"/>
    </xf>
    <xf numFmtId="2" fontId="9" fillId="0" borderId="36" xfId="0" applyNumberFormat="1" applyFont="1" applyFill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40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10" fillId="0" borderId="17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76" fontId="15" fillId="0" borderId="41" xfId="0" applyNumberFormat="1" applyFont="1" applyFill="1" applyBorder="1" applyAlignment="1">
      <alignment horizontal="left"/>
    </xf>
    <xf numFmtId="2" fontId="16" fillId="0" borderId="42" xfId="0" applyNumberFormat="1" applyFont="1" applyFill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176" fontId="16" fillId="0" borderId="43" xfId="0" applyNumberFormat="1" applyFont="1" applyFill="1" applyBorder="1" applyAlignment="1">
      <alignment horizontal="center"/>
    </xf>
    <xf numFmtId="2" fontId="10" fillId="0" borderId="44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76" fontId="14" fillId="0" borderId="22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1" fontId="5" fillId="0" borderId="50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176" fontId="6" fillId="0" borderId="53" xfId="0" applyNumberFormat="1" applyFont="1" applyFill="1" applyBorder="1" applyAlignment="1">
      <alignment horizontal="center"/>
    </xf>
    <xf numFmtId="2" fontId="6" fillId="0" borderId="53" xfId="0" applyNumberFormat="1" applyFont="1" applyFill="1" applyBorder="1" applyAlignment="1">
      <alignment horizontal="center"/>
    </xf>
    <xf numFmtId="2" fontId="6" fillId="0" borderId="54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1" fontId="9" fillId="0" borderId="12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2</xdr:row>
      <xdr:rowOff>19050</xdr:rowOff>
    </xdr:from>
    <xdr:to>
      <xdr:col>12</xdr:col>
      <xdr:colOff>485775</xdr:colOff>
      <xdr:row>11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47675"/>
          <a:ext cx="2638425" cy="2047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="140" zoomScaleNormal="140" zoomScalePageLayoutView="0" workbookViewId="0" topLeftCell="A1">
      <selection activeCell="L32" sqref="L32"/>
    </sheetView>
  </sheetViews>
  <sheetFormatPr defaultColWidth="11.00390625" defaultRowHeight="15.75"/>
  <cols>
    <col min="1" max="1" width="12.625" style="0" customWidth="1"/>
    <col min="2" max="2" width="6.625" style="0" customWidth="1"/>
    <col min="3" max="3" width="8.125" style="0" customWidth="1"/>
    <col min="4" max="4" width="13.625" style="15" customWidth="1"/>
    <col min="5" max="5" width="2.625" style="0" customWidth="1"/>
    <col min="6" max="10" width="5.125" style="40" customWidth="1"/>
    <col min="11" max="11" width="6.625" style="41" customWidth="1"/>
    <col min="12" max="13" width="6.625" style="42" customWidth="1"/>
  </cols>
  <sheetData>
    <row r="1" spans="1:13" ht="18" customHeight="1" thickTop="1">
      <c r="A1" s="45" t="s">
        <v>0</v>
      </c>
      <c r="B1" s="73" t="s">
        <v>30</v>
      </c>
      <c r="C1" s="74"/>
      <c r="D1" s="74"/>
      <c r="E1" s="74"/>
      <c r="F1" s="74"/>
      <c r="G1" s="74"/>
      <c r="H1" s="74"/>
      <c r="I1" s="74"/>
      <c r="J1" s="75"/>
      <c r="K1" s="69" t="s">
        <v>1</v>
      </c>
      <c r="L1" s="68" t="s">
        <v>2</v>
      </c>
      <c r="M1" s="67" t="s">
        <v>3</v>
      </c>
    </row>
    <row r="2" spans="1:13" ht="15.75" customHeight="1" thickBot="1">
      <c r="A2" s="46"/>
      <c r="B2" s="76" t="s">
        <v>31</v>
      </c>
      <c r="C2" s="77"/>
      <c r="D2" s="77"/>
      <c r="E2" s="77"/>
      <c r="F2" s="77"/>
      <c r="G2" s="77"/>
      <c r="H2" s="77"/>
      <c r="I2" s="77"/>
      <c r="J2" s="78"/>
      <c r="K2" s="34" t="s">
        <v>4</v>
      </c>
      <c r="L2" s="33">
        <v>10</v>
      </c>
      <c r="M2" s="79">
        <v>2012</v>
      </c>
    </row>
    <row r="3" spans="1:13" ht="21" thickTop="1">
      <c r="A3" s="47" t="s">
        <v>5</v>
      </c>
      <c r="B3" s="1"/>
      <c r="C3" s="1"/>
      <c r="D3" s="22"/>
      <c r="F3" s="80"/>
      <c r="G3" s="81"/>
      <c r="H3" s="81"/>
      <c r="I3" s="81"/>
      <c r="J3" s="81"/>
      <c r="K3" s="82"/>
      <c r="L3" s="83"/>
      <c r="M3" s="84"/>
    </row>
    <row r="4" spans="1:13" ht="15.75">
      <c r="A4" s="99" t="s">
        <v>32</v>
      </c>
      <c r="D4" s="21"/>
      <c r="F4" s="80"/>
      <c r="G4" s="81"/>
      <c r="H4" s="81"/>
      <c r="I4" s="81"/>
      <c r="J4" s="81"/>
      <c r="K4" s="82"/>
      <c r="L4" s="83"/>
      <c r="M4" s="84"/>
    </row>
    <row r="5" spans="1:13" ht="15.75">
      <c r="A5" s="99" t="s">
        <v>79</v>
      </c>
      <c r="D5" s="21"/>
      <c r="F5" s="80"/>
      <c r="G5" s="81"/>
      <c r="H5" s="81"/>
      <c r="I5" s="81"/>
      <c r="J5" s="81"/>
      <c r="K5" s="82"/>
      <c r="L5" s="83"/>
      <c r="M5" s="84"/>
    </row>
    <row r="6" spans="1:13" ht="15.75">
      <c r="A6" s="99" t="s">
        <v>33</v>
      </c>
      <c r="D6" s="21"/>
      <c r="F6" s="80"/>
      <c r="G6" s="81"/>
      <c r="H6" s="81"/>
      <c r="I6" s="81"/>
      <c r="J6" s="81"/>
      <c r="K6" s="82"/>
      <c r="L6" s="83"/>
      <c r="M6" s="84"/>
    </row>
    <row r="7" spans="1:13" ht="15.75">
      <c r="A7" s="99" t="s">
        <v>34</v>
      </c>
      <c r="D7" s="21"/>
      <c r="F7" s="80"/>
      <c r="G7" s="81"/>
      <c r="H7" s="81"/>
      <c r="I7" s="81"/>
      <c r="J7" s="81"/>
      <c r="K7" s="82"/>
      <c r="L7" s="83"/>
      <c r="M7" s="84"/>
    </row>
    <row r="8" spans="1:13" ht="15.75">
      <c r="A8" s="48"/>
      <c r="D8" s="21"/>
      <c r="F8" s="80"/>
      <c r="G8" s="81"/>
      <c r="H8" s="81"/>
      <c r="I8" s="81"/>
      <c r="J8" s="81"/>
      <c r="K8" s="82"/>
      <c r="L8" s="83"/>
      <c r="M8" s="84"/>
    </row>
    <row r="9" spans="1:13" ht="15.75">
      <c r="A9" s="49"/>
      <c r="B9" s="3"/>
      <c r="C9" s="3"/>
      <c r="D9" s="20"/>
      <c r="F9" s="80"/>
      <c r="G9" s="81"/>
      <c r="H9" s="81"/>
      <c r="I9" s="81"/>
      <c r="J9" s="81"/>
      <c r="K9" s="82"/>
      <c r="L9" s="83"/>
      <c r="M9" s="84"/>
    </row>
    <row r="10" spans="1:13" ht="15.75">
      <c r="A10" s="50" t="s">
        <v>6</v>
      </c>
      <c r="B10" s="5"/>
      <c r="C10" s="64" t="s">
        <v>7</v>
      </c>
      <c r="D10" s="65">
        <f>M47/10</f>
        <v>0.42575</v>
      </c>
      <c r="E10" s="1"/>
      <c r="F10" s="80"/>
      <c r="G10" s="81"/>
      <c r="H10" s="81"/>
      <c r="I10" s="81"/>
      <c r="J10" s="81"/>
      <c r="K10" s="82"/>
      <c r="L10" s="83"/>
      <c r="M10" s="84"/>
    </row>
    <row r="11" spans="1:13" ht="15.75">
      <c r="A11" s="48"/>
      <c r="B11" s="2"/>
      <c r="C11" s="44" t="s">
        <v>8</v>
      </c>
      <c r="D11" s="19"/>
      <c r="E11" s="1"/>
      <c r="F11" s="80"/>
      <c r="G11" s="81"/>
      <c r="H11" s="81"/>
      <c r="I11" s="81"/>
      <c r="J11" s="81"/>
      <c r="K11" s="82"/>
      <c r="L11" s="83"/>
      <c r="M11" s="84"/>
    </row>
    <row r="12" spans="1:13" ht="16.5" thickBot="1">
      <c r="A12" s="49"/>
      <c r="B12" s="4"/>
      <c r="C12" s="43" t="s">
        <v>9</v>
      </c>
      <c r="D12" s="19"/>
      <c r="E12" s="1"/>
      <c r="F12" s="85"/>
      <c r="G12" s="86"/>
      <c r="H12" s="86"/>
      <c r="I12" s="86"/>
      <c r="J12" s="86"/>
      <c r="K12" s="87"/>
      <c r="L12" s="88"/>
      <c r="M12" s="89"/>
    </row>
    <row r="13" spans="1:13" ht="21.75">
      <c r="A13" s="51" t="s">
        <v>10</v>
      </c>
      <c r="B13" s="6"/>
      <c r="C13" s="7"/>
      <c r="D13" s="16" t="s">
        <v>11</v>
      </c>
      <c r="E13" s="8"/>
      <c r="F13" s="24"/>
      <c r="G13" s="24"/>
      <c r="H13" s="24"/>
      <c r="I13" s="24"/>
      <c r="J13" s="25"/>
      <c r="K13" s="39" t="s">
        <v>12</v>
      </c>
      <c r="L13" s="28"/>
      <c r="M13" s="52"/>
    </row>
    <row r="14" spans="1:13" ht="24.75">
      <c r="A14" s="59" t="s">
        <v>49</v>
      </c>
      <c r="B14" s="60"/>
      <c r="C14" s="61"/>
      <c r="D14" s="17" t="s">
        <v>13</v>
      </c>
      <c r="E14" s="9"/>
      <c r="F14" s="11" t="s">
        <v>14</v>
      </c>
      <c r="G14" s="11" t="s">
        <v>15</v>
      </c>
      <c r="H14" s="11" t="s">
        <v>16</v>
      </c>
      <c r="I14" s="11" t="s">
        <v>17</v>
      </c>
      <c r="J14" s="12" t="s">
        <v>18</v>
      </c>
      <c r="K14" s="72" t="s">
        <v>19</v>
      </c>
      <c r="L14" s="29" t="s">
        <v>20</v>
      </c>
      <c r="M14" s="53" t="s">
        <v>21</v>
      </c>
    </row>
    <row r="15" spans="1:13" ht="15.75">
      <c r="A15" s="62" t="s">
        <v>50</v>
      </c>
      <c r="B15" s="60"/>
      <c r="C15" s="61"/>
      <c r="D15" s="13" t="s">
        <v>22</v>
      </c>
      <c r="E15" s="10"/>
      <c r="F15" s="23"/>
      <c r="G15" s="23"/>
      <c r="H15" s="23"/>
      <c r="I15" s="23"/>
      <c r="J15" s="26"/>
      <c r="K15" s="35"/>
      <c r="L15" s="36"/>
      <c r="M15" s="54"/>
    </row>
    <row r="16" spans="1:13" ht="15">
      <c r="A16" s="62" t="s">
        <v>51</v>
      </c>
      <c r="B16" s="60"/>
      <c r="C16" s="61"/>
      <c r="D16" s="14" t="s">
        <v>35</v>
      </c>
      <c r="E16" s="10" t="s">
        <v>36</v>
      </c>
      <c r="F16" s="23">
        <v>0.2</v>
      </c>
      <c r="G16" s="23">
        <v>0.7</v>
      </c>
      <c r="H16" s="23"/>
      <c r="I16" s="23"/>
      <c r="J16" s="26"/>
      <c r="K16" s="35">
        <f aca="true" t="shared" si="0" ref="K16:K24">SUM(F16:J16)</f>
        <v>0.8999999999999999</v>
      </c>
      <c r="L16" s="36">
        <v>1.7</v>
      </c>
      <c r="M16" s="54">
        <f aca="true" t="shared" si="1" ref="M16:M24">PRODUCT(K16,L16)</f>
        <v>1.5299999999999998</v>
      </c>
    </row>
    <row r="17" spans="1:13" ht="15">
      <c r="A17" s="62" t="s">
        <v>52</v>
      </c>
      <c r="B17" s="60"/>
      <c r="C17" s="61"/>
      <c r="D17" s="14" t="s">
        <v>37</v>
      </c>
      <c r="E17" s="10" t="s">
        <v>36</v>
      </c>
      <c r="F17" s="23"/>
      <c r="G17" s="23">
        <v>0.125</v>
      </c>
      <c r="H17" s="23"/>
      <c r="I17" s="23"/>
      <c r="J17" s="26"/>
      <c r="K17" s="35">
        <f t="shared" si="0"/>
        <v>0.125</v>
      </c>
      <c r="L17" s="36">
        <v>1</v>
      </c>
      <c r="M17" s="54">
        <f t="shared" si="1"/>
        <v>0.125</v>
      </c>
    </row>
    <row r="18" spans="1:13" ht="15">
      <c r="A18" s="62"/>
      <c r="B18" s="60"/>
      <c r="C18" s="61"/>
      <c r="D18" s="14"/>
      <c r="E18" s="10"/>
      <c r="F18" s="23"/>
      <c r="G18" s="23"/>
      <c r="H18" s="23"/>
      <c r="I18" s="23"/>
      <c r="J18" s="26"/>
      <c r="K18" s="35"/>
      <c r="L18" s="36"/>
      <c r="M18" s="54"/>
    </row>
    <row r="19" spans="1:13" ht="15.75">
      <c r="A19" s="63" t="s">
        <v>53</v>
      </c>
      <c r="B19" s="60"/>
      <c r="C19" s="61"/>
      <c r="D19" s="13" t="s">
        <v>23</v>
      </c>
      <c r="E19" s="10"/>
      <c r="F19" s="23"/>
      <c r="G19" s="23"/>
      <c r="H19" s="23"/>
      <c r="I19" s="23"/>
      <c r="J19" s="26"/>
      <c r="K19" s="35"/>
      <c r="L19" s="36"/>
      <c r="M19" s="54"/>
    </row>
    <row r="20" spans="1:13" ht="15">
      <c r="A20" s="62" t="s">
        <v>54</v>
      </c>
      <c r="B20" s="60"/>
      <c r="C20" s="61"/>
      <c r="D20" s="14" t="s">
        <v>38</v>
      </c>
      <c r="E20" s="10" t="s">
        <v>36</v>
      </c>
      <c r="F20" s="23"/>
      <c r="G20" s="23">
        <v>0.02</v>
      </c>
      <c r="H20" s="23">
        <v>0.1</v>
      </c>
      <c r="I20" s="23">
        <v>0.05</v>
      </c>
      <c r="J20" s="26"/>
      <c r="K20" s="35">
        <f t="shared" si="0"/>
        <v>0.17</v>
      </c>
      <c r="L20" s="36">
        <v>2.75</v>
      </c>
      <c r="M20" s="54">
        <f t="shared" si="1"/>
        <v>0.4675</v>
      </c>
    </row>
    <row r="21" spans="1:13" ht="15">
      <c r="A21" s="62" t="s">
        <v>55</v>
      </c>
      <c r="B21" s="60"/>
      <c r="C21" s="61"/>
      <c r="D21" s="14" t="s">
        <v>39</v>
      </c>
      <c r="E21" s="10" t="s">
        <v>40</v>
      </c>
      <c r="F21" s="23"/>
      <c r="G21" s="23"/>
      <c r="H21" s="23">
        <v>0.1</v>
      </c>
      <c r="I21" s="23"/>
      <c r="J21" s="26"/>
      <c r="K21" s="35">
        <f t="shared" si="0"/>
        <v>0.1</v>
      </c>
      <c r="L21" s="36">
        <v>0.11</v>
      </c>
      <c r="M21" s="54">
        <f t="shared" si="1"/>
        <v>0.011000000000000001</v>
      </c>
    </row>
    <row r="22" spans="1:13" ht="15">
      <c r="A22" s="63" t="s">
        <v>56</v>
      </c>
      <c r="B22" s="60"/>
      <c r="C22" s="61"/>
      <c r="D22" s="14" t="s">
        <v>41</v>
      </c>
      <c r="E22" s="10" t="s">
        <v>42</v>
      </c>
      <c r="F22" s="23"/>
      <c r="G22" s="23"/>
      <c r="H22" s="23"/>
      <c r="I22" s="23">
        <v>0.3</v>
      </c>
      <c r="J22" s="26"/>
      <c r="K22" s="35">
        <f t="shared" si="0"/>
        <v>0.3</v>
      </c>
      <c r="L22" s="36">
        <v>1.75</v>
      </c>
      <c r="M22" s="54">
        <f t="shared" si="1"/>
        <v>0.525</v>
      </c>
    </row>
    <row r="23" spans="1:13" ht="15">
      <c r="A23" s="62" t="s">
        <v>57</v>
      </c>
      <c r="B23" s="60"/>
      <c r="C23" s="61"/>
      <c r="D23" s="40"/>
      <c r="E23" s="10"/>
      <c r="F23" s="23"/>
      <c r="G23" s="23"/>
      <c r="H23" s="23"/>
      <c r="I23" s="23"/>
      <c r="J23" s="26"/>
      <c r="K23" s="35"/>
      <c r="L23" s="36"/>
      <c r="M23" s="54"/>
    </row>
    <row r="24" spans="1:13" ht="15.75">
      <c r="A24" s="62" t="s">
        <v>58</v>
      </c>
      <c r="B24" s="60"/>
      <c r="C24" s="61"/>
      <c r="D24" s="30" t="s">
        <v>24</v>
      </c>
      <c r="E24" s="10"/>
      <c r="F24" s="23"/>
      <c r="G24" s="23"/>
      <c r="H24" s="23"/>
      <c r="I24" s="23"/>
      <c r="J24" s="26"/>
      <c r="K24" s="35"/>
      <c r="L24" s="36"/>
      <c r="M24" s="54"/>
    </row>
    <row r="25" spans="1:13" ht="15">
      <c r="A25" s="62" t="s">
        <v>60</v>
      </c>
      <c r="B25" s="60"/>
      <c r="C25" s="61"/>
      <c r="D25" s="14" t="s">
        <v>43</v>
      </c>
      <c r="E25" s="10" t="s">
        <v>36</v>
      </c>
      <c r="F25" s="23"/>
      <c r="G25" s="23">
        <v>0.05</v>
      </c>
      <c r="H25" s="23">
        <v>0.1</v>
      </c>
      <c r="I25" s="23">
        <v>0.1</v>
      </c>
      <c r="J25" s="26"/>
      <c r="K25" s="35">
        <f>SUM(F25:J25)</f>
        <v>0.25</v>
      </c>
      <c r="L25" s="36">
        <v>1.4</v>
      </c>
      <c r="M25" s="54">
        <f>PRODUCT(K25,L25)</f>
        <v>0.35</v>
      </c>
    </row>
    <row r="26" spans="1:13" ht="15">
      <c r="A26" s="62" t="s">
        <v>61</v>
      </c>
      <c r="B26" s="60"/>
      <c r="C26" s="61"/>
      <c r="D26" s="14" t="s">
        <v>44</v>
      </c>
      <c r="E26" s="10" t="s">
        <v>40</v>
      </c>
      <c r="F26" s="23"/>
      <c r="G26" s="100">
        <v>1</v>
      </c>
      <c r="H26" s="23"/>
      <c r="I26" s="23"/>
      <c r="J26" s="26"/>
      <c r="K26" s="101">
        <f>SUM(F26:J26)</f>
        <v>1</v>
      </c>
      <c r="L26" s="36">
        <v>0.39</v>
      </c>
      <c r="M26" s="54">
        <f>PRODUCT(K26,L26)</f>
        <v>0.39</v>
      </c>
    </row>
    <row r="27" spans="1:13" ht="15">
      <c r="A27" s="62" t="s">
        <v>62</v>
      </c>
      <c r="B27" s="60"/>
      <c r="C27" s="61"/>
      <c r="D27" s="14" t="s">
        <v>59</v>
      </c>
      <c r="E27" s="10" t="s">
        <v>36</v>
      </c>
      <c r="F27" s="23"/>
      <c r="G27" s="23" t="s">
        <v>64</v>
      </c>
      <c r="H27" s="23"/>
      <c r="I27" s="23"/>
      <c r="J27" s="26"/>
      <c r="K27" s="35"/>
      <c r="L27" s="36"/>
      <c r="M27" s="54"/>
    </row>
    <row r="28" spans="1:13" ht="15">
      <c r="A28" s="63" t="s">
        <v>63</v>
      </c>
      <c r="B28" s="60"/>
      <c r="C28" s="61"/>
      <c r="D28" s="14" t="s">
        <v>45</v>
      </c>
      <c r="E28" s="10" t="s">
        <v>36</v>
      </c>
      <c r="F28" s="23"/>
      <c r="G28" s="23"/>
      <c r="H28" s="23">
        <v>0.1</v>
      </c>
      <c r="I28" s="23"/>
      <c r="J28" s="26"/>
      <c r="K28" s="35">
        <f aca="true" t="shared" si="2" ref="K28:K33">SUM(F28:J28)</f>
        <v>0.1</v>
      </c>
      <c r="L28" s="36">
        <v>0.7</v>
      </c>
      <c r="M28" s="54">
        <f aca="true" t="shared" si="3" ref="M28:M33">PRODUCT(K28,L28)</f>
        <v>0.06999999999999999</v>
      </c>
    </row>
    <row r="29" spans="1:13" ht="15">
      <c r="A29" s="62" t="s">
        <v>65</v>
      </c>
      <c r="B29" s="60"/>
      <c r="C29" s="61"/>
      <c r="D29" s="14" t="s">
        <v>46</v>
      </c>
      <c r="E29" s="10" t="s">
        <v>36</v>
      </c>
      <c r="F29" s="23"/>
      <c r="G29" s="23"/>
      <c r="H29" s="23">
        <v>0.003</v>
      </c>
      <c r="I29" s="23"/>
      <c r="J29" s="26"/>
      <c r="K29" s="35">
        <f t="shared" si="2"/>
        <v>0.003</v>
      </c>
      <c r="L29" s="36">
        <v>13</v>
      </c>
      <c r="M29" s="54">
        <f t="shared" si="3"/>
        <v>0.039</v>
      </c>
    </row>
    <row r="30" spans="1:13" ht="15">
      <c r="A30" s="62" t="s">
        <v>66</v>
      </c>
      <c r="B30" s="60"/>
      <c r="C30" s="61"/>
      <c r="D30" s="14" t="s">
        <v>47</v>
      </c>
      <c r="E30" s="10" t="s">
        <v>36</v>
      </c>
      <c r="F30" s="23"/>
      <c r="G30" s="27"/>
      <c r="H30" s="23"/>
      <c r="I30" s="23">
        <v>0.05</v>
      </c>
      <c r="J30" s="26"/>
      <c r="K30" s="35">
        <f t="shared" si="2"/>
        <v>0.05</v>
      </c>
      <c r="L30" s="36">
        <v>2.85</v>
      </c>
      <c r="M30" s="54">
        <f t="shared" si="3"/>
        <v>0.14250000000000002</v>
      </c>
    </row>
    <row r="31" spans="1:13" ht="15">
      <c r="A31" s="62" t="s">
        <v>67</v>
      </c>
      <c r="B31" s="60"/>
      <c r="C31" s="61"/>
      <c r="D31" s="14" t="s">
        <v>48</v>
      </c>
      <c r="E31" s="10" t="s">
        <v>36</v>
      </c>
      <c r="F31" s="23">
        <v>0.05</v>
      </c>
      <c r="G31" s="23"/>
      <c r="H31" s="23"/>
      <c r="I31" s="23"/>
      <c r="J31" s="26"/>
      <c r="K31" s="35">
        <f t="shared" si="2"/>
        <v>0.05</v>
      </c>
      <c r="L31" s="36">
        <v>2.15</v>
      </c>
      <c r="M31" s="54">
        <f t="shared" si="3"/>
        <v>0.1075</v>
      </c>
    </row>
    <row r="32" spans="1:13" ht="15">
      <c r="A32" s="63" t="s">
        <v>68</v>
      </c>
      <c r="B32" s="60"/>
      <c r="C32" s="61"/>
      <c r="D32" s="40"/>
      <c r="E32" s="10"/>
      <c r="F32" s="23"/>
      <c r="G32" s="23"/>
      <c r="H32" s="23"/>
      <c r="I32" s="23"/>
      <c r="J32" s="26"/>
      <c r="K32" s="35"/>
      <c r="L32" s="36"/>
      <c r="M32" s="54"/>
    </row>
    <row r="33" spans="1:13" ht="15">
      <c r="A33" s="62" t="s">
        <v>69</v>
      </c>
      <c r="B33" s="60"/>
      <c r="C33" s="61"/>
      <c r="D33" s="14"/>
      <c r="E33" s="10"/>
      <c r="F33" s="23"/>
      <c r="G33" s="23"/>
      <c r="H33" s="23"/>
      <c r="I33" s="23"/>
      <c r="J33" s="26"/>
      <c r="K33" s="35"/>
      <c r="L33" s="36"/>
      <c r="M33" s="54"/>
    </row>
    <row r="34" spans="1:13" ht="15">
      <c r="A34" s="62" t="s">
        <v>70</v>
      </c>
      <c r="B34" s="60"/>
      <c r="C34" s="61"/>
      <c r="D34" s="14"/>
      <c r="E34" s="10"/>
      <c r="F34" s="23"/>
      <c r="G34" s="23"/>
      <c r="H34" s="23"/>
      <c r="I34" s="23"/>
      <c r="J34" s="26"/>
      <c r="K34" s="35"/>
      <c r="L34" s="36"/>
      <c r="M34" s="54"/>
    </row>
    <row r="35" spans="1:13" ht="15">
      <c r="A35" s="62" t="s">
        <v>71</v>
      </c>
      <c r="B35" s="60"/>
      <c r="C35" s="61"/>
      <c r="D35" s="14"/>
      <c r="E35" s="10"/>
      <c r="F35" s="23"/>
      <c r="G35" s="23"/>
      <c r="H35" s="23"/>
      <c r="I35" s="23"/>
      <c r="J35" s="26"/>
      <c r="K35" s="35"/>
      <c r="L35" s="36"/>
      <c r="M35" s="54"/>
    </row>
    <row r="36" spans="1:13" ht="15.75">
      <c r="A36" s="63" t="s">
        <v>72</v>
      </c>
      <c r="B36" s="60"/>
      <c r="C36" s="61"/>
      <c r="D36" s="13"/>
      <c r="E36" s="10"/>
      <c r="F36" s="23"/>
      <c r="G36" s="23"/>
      <c r="H36" s="23"/>
      <c r="I36" s="23"/>
      <c r="J36" s="26"/>
      <c r="K36" s="35"/>
      <c r="L36" s="36"/>
      <c r="M36" s="54"/>
    </row>
    <row r="37" spans="1:13" ht="15.75">
      <c r="A37" s="62" t="s">
        <v>73</v>
      </c>
      <c r="B37" s="60"/>
      <c r="C37" s="61"/>
      <c r="D37" s="13"/>
      <c r="E37" s="10"/>
      <c r="F37" s="23"/>
      <c r="G37" s="23"/>
      <c r="H37" s="23"/>
      <c r="I37" s="23"/>
      <c r="J37" s="26"/>
      <c r="K37" s="35"/>
      <c r="L37" s="36"/>
      <c r="M37" s="54"/>
    </row>
    <row r="38" spans="1:13" ht="15.75">
      <c r="A38" s="62" t="s">
        <v>74</v>
      </c>
      <c r="B38" s="60"/>
      <c r="C38" s="61"/>
      <c r="D38" s="13"/>
      <c r="E38" s="10"/>
      <c r="F38" s="23"/>
      <c r="G38" s="23"/>
      <c r="H38" s="23"/>
      <c r="I38" s="23"/>
      <c r="J38" s="26"/>
      <c r="K38" s="35"/>
      <c r="L38" s="36"/>
      <c r="M38" s="54"/>
    </row>
    <row r="39" spans="1:13" ht="15.75">
      <c r="A39" s="62" t="s">
        <v>75</v>
      </c>
      <c r="B39" s="60"/>
      <c r="C39" s="61"/>
      <c r="D39" s="13"/>
      <c r="E39" s="10"/>
      <c r="F39" s="23"/>
      <c r="G39" s="23"/>
      <c r="H39" s="23"/>
      <c r="I39" s="23"/>
      <c r="J39" s="26"/>
      <c r="K39" s="35"/>
      <c r="L39" s="36"/>
      <c r="M39" s="54"/>
    </row>
    <row r="40" spans="1:13" ht="15">
      <c r="A40" s="62" t="s">
        <v>76</v>
      </c>
      <c r="B40" s="60"/>
      <c r="C40" s="61"/>
      <c r="D40" s="18"/>
      <c r="E40" s="10"/>
      <c r="F40" s="23"/>
      <c r="G40" s="23"/>
      <c r="H40" s="23"/>
      <c r="I40" s="23"/>
      <c r="J40" s="26"/>
      <c r="K40" s="35"/>
      <c r="L40" s="36"/>
      <c r="M40" s="54"/>
    </row>
    <row r="41" spans="1:13" ht="15.75">
      <c r="A41" s="62"/>
      <c r="B41" s="60"/>
      <c r="C41" s="61"/>
      <c r="D41" s="13"/>
      <c r="E41" s="10"/>
      <c r="F41" s="23"/>
      <c r="G41" s="23"/>
      <c r="H41" s="23"/>
      <c r="I41" s="23"/>
      <c r="J41" s="26"/>
      <c r="K41" s="35"/>
      <c r="L41" s="36"/>
      <c r="M41" s="54"/>
    </row>
    <row r="42" spans="1:13" ht="15.75">
      <c r="A42" s="62"/>
      <c r="B42" s="60"/>
      <c r="C42" s="61"/>
      <c r="D42" s="13"/>
      <c r="E42" s="10"/>
      <c r="F42" s="23"/>
      <c r="G42" s="23"/>
      <c r="H42" s="23"/>
      <c r="I42" s="23"/>
      <c r="J42" s="26"/>
      <c r="K42" s="35"/>
      <c r="L42" s="36"/>
      <c r="M42" s="54"/>
    </row>
    <row r="43" spans="1:13" ht="15.75">
      <c r="A43" s="62"/>
      <c r="B43" s="60"/>
      <c r="C43" s="61"/>
      <c r="D43" s="30"/>
      <c r="E43" s="10"/>
      <c r="F43" s="23"/>
      <c r="G43" s="23"/>
      <c r="H43" s="23"/>
      <c r="I43" s="23"/>
      <c r="J43" s="26"/>
      <c r="K43" s="35"/>
      <c r="L43" s="36"/>
      <c r="M43" s="54"/>
    </row>
    <row r="44" spans="1:13" ht="15">
      <c r="A44" s="62"/>
      <c r="B44" s="60"/>
      <c r="C44" s="61"/>
      <c r="D44" s="71"/>
      <c r="E44" s="10"/>
      <c r="F44" s="23"/>
      <c r="G44" s="23"/>
      <c r="H44" s="23"/>
      <c r="I44" s="23"/>
      <c r="J44" s="26"/>
      <c r="K44" s="35"/>
      <c r="L44" s="36"/>
      <c r="M44" s="54"/>
    </row>
    <row r="45" spans="1:13" ht="21">
      <c r="A45" s="90" t="s">
        <v>25</v>
      </c>
      <c r="B45" s="91"/>
      <c r="C45" s="91"/>
      <c r="D45" s="91"/>
      <c r="E45" s="91"/>
      <c r="F45" s="92"/>
      <c r="G45" s="92"/>
      <c r="H45" s="92"/>
      <c r="I45" s="92"/>
      <c r="J45" s="92"/>
      <c r="K45" s="31" t="s">
        <v>26</v>
      </c>
      <c r="L45" s="37"/>
      <c r="M45" s="55">
        <f>SUM(M16:M44)</f>
        <v>3.7575</v>
      </c>
    </row>
    <row r="46" spans="1:13" ht="15">
      <c r="A46" s="93" t="s">
        <v>77</v>
      </c>
      <c r="B46" s="94"/>
      <c r="C46" s="94"/>
      <c r="D46" s="94"/>
      <c r="E46" s="94"/>
      <c r="F46" s="95"/>
      <c r="G46" s="95"/>
      <c r="H46" s="95"/>
      <c r="I46" s="95"/>
      <c r="J46" s="95"/>
      <c r="K46" s="31" t="s">
        <v>27</v>
      </c>
      <c r="L46" s="37"/>
      <c r="M46" s="56">
        <v>0.5</v>
      </c>
    </row>
    <row r="47" spans="1:13" ht="15">
      <c r="A47" s="93" t="s">
        <v>78</v>
      </c>
      <c r="B47" s="94"/>
      <c r="C47" s="94"/>
      <c r="D47" s="94"/>
      <c r="E47" s="94"/>
      <c r="F47" s="95"/>
      <c r="G47" s="95"/>
      <c r="H47" s="95"/>
      <c r="I47" s="95"/>
      <c r="J47" s="95"/>
      <c r="K47" s="32" t="s">
        <v>28</v>
      </c>
      <c r="L47" s="38"/>
      <c r="M47" s="57">
        <f>SUM(M45:M46)</f>
        <v>4.2575</v>
      </c>
    </row>
    <row r="48" spans="1:13" ht="15.75" thickBot="1">
      <c r="A48" s="96"/>
      <c r="B48" s="97"/>
      <c r="C48" s="97"/>
      <c r="D48" s="97"/>
      <c r="E48" s="97"/>
      <c r="F48" s="98"/>
      <c r="G48" s="98"/>
      <c r="H48" s="98"/>
      <c r="I48" s="98"/>
      <c r="J48" s="98"/>
      <c r="K48" s="66" t="s">
        <v>29</v>
      </c>
      <c r="L48" s="70"/>
      <c r="M48" s="58"/>
    </row>
    <row r="49" ht="16.5" thickTop="1"/>
  </sheetData>
  <sheetProtection/>
  <mergeCells count="2">
    <mergeCell ref="B1:J1"/>
    <mergeCell ref="B2:J2"/>
  </mergeCells>
  <printOptions horizontalCentered="1" verticalCentered="1"/>
  <pageMargins left="0.5905511811023623" right="0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</dc:creator>
  <cp:keywords/>
  <dc:description/>
  <cp:lastModifiedBy>Proprietaire</cp:lastModifiedBy>
  <dcterms:created xsi:type="dcterms:W3CDTF">2012-06-19T14:10:38Z</dcterms:created>
  <dcterms:modified xsi:type="dcterms:W3CDTF">2012-06-19T15:32:47Z</dcterms:modified>
  <cp:category/>
  <cp:version/>
  <cp:contentType/>
  <cp:contentStatus/>
</cp:coreProperties>
</file>