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<sst xmlns="http://schemas.openxmlformats.org/spreadsheetml/2006/main" count="57" uniqueCount="52">
  <si>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FICHE TECHNIQUE</t>
  </si>
  <si>
    <t>Phase 1  :</t>
  </si>
  <si>
    <t>Puree ST GERMAIN</t>
  </si>
  <si>
    <t>N°</t>
  </si>
  <si>
    <t>PUREE ST GERMAIN</t>
  </si>
  <si>
    <t>Phase 2  :</t>
  </si>
  <si>
    <t xml:space="preserve">Tomate cerise </t>
  </si>
  <si>
    <t xml:space="preserve">QUANTITE   : </t>
  </si>
  <si>
    <t xml:space="preserve">TOMATE CERISE 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</si>
  <si>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</si>
  <si>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</si>
  <si>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</si>
  <si>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</si>
  <si>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</si>
  <si>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</si>
  <si>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</si>
  <si>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</si>
  <si>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</si>
  <si>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</si>
  <si>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</si>
  <si>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B.O.F.</t>
  </si>
  <si>
    <t>Beurre</t>
  </si>
  <si>
    <t>Kg</t>
  </si>
  <si>
    <t xml:space="preserve">Charcuterie </t>
  </si>
  <si>
    <t xml:space="preserve">Poitrine 1/2 Sel </t>
  </si>
  <si>
    <t xml:space="preserve">KG </t>
  </si>
  <si>
    <t>ECONOMAT</t>
  </si>
  <si>
    <t>Pois cassés</t>
  </si>
  <si>
    <t>KG</t>
  </si>
  <si>
    <t xml:space="preserve">huile olive </t>
  </si>
  <si>
    <t xml:space="preserve">litre </t>
  </si>
  <si>
    <t>pm</t>
  </si>
  <si>
    <t xml:space="preserve">Legumes </t>
  </si>
  <si>
    <t>Carottes</t>
  </si>
  <si>
    <t>Oignons gros</t>
  </si>
  <si>
    <t>Ail</t>
  </si>
  <si>
    <t>B.G</t>
  </si>
  <si>
    <t xml:space="preserve">Piece </t>
  </si>
  <si>
    <t>PM</t>
  </si>
  <si>
    <t xml:space="preserve">Tomates cerises grappe 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</si>
  <si>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</si>
  <si>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</si>
  <si>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</si>
  <si>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</si>
  <si>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</si>
  <si>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</si>
  <si>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</si>
  <si>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</si>
  <si>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</si>
  <si>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DESCRIPTIF PRODUIT FINI</t>
  </si>
  <si>
    <t>PHOTOGRAPHIE</t>
  </si>
  <si>
    <t>DRESSAGE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</si>
</sst>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00"/>
    <numFmt numFmtId="167" formatCode="0"/>
    <numFmt numFmtId="168" formatCode="0.00"/>
  </numFmts>
  <fonts count="1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.5"/>
      <name val="Calibri"/>
      <family val="2"/>
    </font>
    <font>
      <sz val="10"/>
      <color indexed="8"/>
      <name val="Arial"/>
      <family val="2"/>
    </font>
    <font>
      <b/>
      <sz val="10.5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5" fontId="1" fillId="0" borderId="1" xfId="19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5" fontId="1" fillId="0" borderId="5" xfId="19" applyFont="1" applyFill="1" applyBorder="1" applyAlignment="1" applyProtection="1">
      <alignment horizontal="center"/>
      <protection/>
    </xf>
    <xf numFmtId="164" fontId="3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left"/>
    </xf>
    <xf numFmtId="164" fontId="1" fillId="0" borderId="17" xfId="0" applyFont="1" applyBorder="1" applyAlignment="1">
      <alignment horizontal="left"/>
    </xf>
    <xf numFmtId="164" fontId="1" fillId="0" borderId="18" xfId="0" applyFont="1" applyBorder="1" applyAlignment="1">
      <alignment horizontal="left"/>
    </xf>
    <xf numFmtId="164" fontId="5" fillId="0" borderId="15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 vertical="top"/>
    </xf>
    <xf numFmtId="164" fontId="6" fillId="0" borderId="19" xfId="0" applyFont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21" xfId="0" applyFont="1" applyBorder="1" applyAlignment="1">
      <alignment horizontal="right"/>
    </xf>
    <xf numFmtId="164" fontId="1" fillId="0" borderId="22" xfId="0" applyFont="1" applyBorder="1" applyAlignment="1">
      <alignment horizontal="right"/>
    </xf>
    <xf numFmtId="164" fontId="2" fillId="0" borderId="19" xfId="0" applyFont="1" applyBorder="1" applyAlignment="1">
      <alignment horizontal="right"/>
    </xf>
    <xf numFmtId="164" fontId="2" fillId="0" borderId="20" xfId="0" applyFont="1" applyBorder="1" applyAlignment="1">
      <alignment horizontal="right"/>
    </xf>
    <xf numFmtId="164" fontId="2" fillId="0" borderId="10" xfId="0" applyFont="1" applyBorder="1" applyAlignment="1">
      <alignment horizontal="left" vertical="top"/>
    </xf>
    <xf numFmtId="164" fontId="7" fillId="0" borderId="19" xfId="0" applyFont="1" applyBorder="1" applyAlignment="1">
      <alignment horizontal="left" vertical="center" wrapText="1"/>
    </xf>
    <xf numFmtId="164" fontId="8" fillId="0" borderId="7" xfId="0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64" fontId="9" fillId="0" borderId="19" xfId="0" applyFont="1" applyBorder="1" applyAlignment="1">
      <alignment horizontal="left" vertical="center" wrapText="1"/>
    </xf>
    <xf numFmtId="164" fontId="2" fillId="0" borderId="7" xfId="0" applyFont="1" applyBorder="1" applyAlignment="1">
      <alignment horizontal="center"/>
    </xf>
    <xf numFmtId="164" fontId="2" fillId="0" borderId="23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10" fillId="0" borderId="19" xfId="0" applyFont="1" applyBorder="1" applyAlignment="1">
      <alignment horizontal="left" vertical="center" wrapText="1"/>
    </xf>
    <xf numFmtId="167" fontId="8" fillId="0" borderId="19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4" fontId="11" fillId="0" borderId="19" xfId="0" applyFont="1" applyBorder="1" applyAlignment="1">
      <alignment horizontal="left" vertical="center" wrapText="1"/>
    </xf>
    <xf numFmtId="166" fontId="2" fillId="0" borderId="19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/>
    </xf>
    <xf numFmtId="164" fontId="12" fillId="0" borderId="7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10" fillId="0" borderId="19" xfId="0" applyFont="1" applyBorder="1" applyAlignment="1">
      <alignment/>
    </xf>
    <xf numFmtId="164" fontId="10" fillId="0" borderId="19" xfId="0" applyFont="1" applyBorder="1" applyAlignment="1">
      <alignment horizontal="left"/>
    </xf>
    <xf numFmtId="164" fontId="12" fillId="0" borderId="19" xfId="0" applyFont="1" applyBorder="1" applyAlignment="1">
      <alignment horizontal="center"/>
    </xf>
    <xf numFmtId="164" fontId="10" fillId="0" borderId="21" xfId="0" applyFont="1" applyBorder="1" applyAlignment="1">
      <alignment horizontal="center"/>
    </xf>
    <xf numFmtId="168" fontId="8" fillId="0" borderId="21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/>
    </xf>
    <xf numFmtId="164" fontId="2" fillId="0" borderId="22" xfId="0" applyFont="1" applyBorder="1" applyAlignment="1">
      <alignment horizontal="right"/>
    </xf>
    <xf numFmtId="164" fontId="2" fillId="0" borderId="26" xfId="0" applyFont="1" applyBorder="1" applyAlignment="1">
      <alignment horizontal="center"/>
    </xf>
    <xf numFmtId="164" fontId="2" fillId="0" borderId="19" xfId="0" applyFont="1" applyBorder="1" applyAlignment="1">
      <alignment/>
    </xf>
    <xf numFmtId="164" fontId="2" fillId="0" borderId="7" xfId="0" applyFont="1" applyBorder="1" applyAlignment="1">
      <alignment horizontal="right"/>
    </xf>
    <xf numFmtId="164" fontId="2" fillId="0" borderId="17" xfId="0" applyFont="1" applyBorder="1" applyAlignment="1">
      <alignment/>
    </xf>
    <xf numFmtId="164" fontId="2" fillId="0" borderId="15" xfId="0" applyFont="1" applyBorder="1" applyAlignment="1">
      <alignment horizontal="right"/>
    </xf>
    <xf numFmtId="164" fontId="2" fillId="0" borderId="16" xfId="0" applyFont="1" applyBorder="1" applyAlignment="1">
      <alignment horizontal="right"/>
    </xf>
    <xf numFmtId="164" fontId="1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right"/>
    </xf>
    <xf numFmtId="164" fontId="2" fillId="0" borderId="23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1" fillId="0" borderId="23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164" fontId="1" fillId="0" borderId="28" xfId="0" applyFont="1" applyBorder="1" applyAlignment="1">
      <alignment horizontal="center"/>
    </xf>
    <xf numFmtId="164" fontId="2" fillId="0" borderId="27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21" xfId="0" applyFont="1" applyBorder="1" applyAlignment="1">
      <alignment/>
    </xf>
    <xf numFmtId="164" fontId="1" fillId="0" borderId="21" xfId="0" applyFont="1" applyBorder="1" applyAlignment="1">
      <alignment/>
    </xf>
    <xf numFmtId="164" fontId="2" fillId="2" borderId="22" xfId="0" applyFont="1" applyFill="1" applyBorder="1" applyAlignment="1">
      <alignment/>
    </xf>
    <xf numFmtId="164" fontId="2" fillId="0" borderId="5" xfId="0" applyFont="1" applyBorder="1" applyAlignment="1">
      <alignment horizontal="center"/>
    </xf>
    <xf numFmtId="164" fontId="1" fillId="0" borderId="29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57150</xdr:rowOff>
    </xdr:from>
    <xdr:to>
      <xdr:col>10</xdr:col>
      <xdr:colOff>962025</xdr:colOff>
      <xdr:row>48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391025" y="1076325"/>
          <a:ext cx="1704975" cy="7219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PUREE ST GERMAIN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Blanchir les pois cassés. Bien rincer
Mettre  en cuisson avec carottes, oignons
poitrine salée, bouquet garni. Ecumer
Porter à ébulllition, couvrir mettre au four environ 45'.
Egoutter ôter la garniture, tamiser
Rectifier l'assaisonnement lier au beurre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TOMATES ROTIES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Laver, sécher (conserver les pédoncules) inciser, mariner huile olive et thym. 
Rôt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M63" sqref="M63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15.140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 t="s">
        <v>2</v>
      </c>
      <c r="K1" s="4"/>
    </row>
    <row r="2" spans="1:11" ht="18.75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7" t="s">
        <v>5</v>
      </c>
      <c r="J2" s="8" t="s">
        <v>6</v>
      </c>
      <c r="K2" s="8"/>
    </row>
    <row r="3" spans="1:11" ht="16.5" customHeight="1">
      <c r="A3" s="9" t="s">
        <v>7</v>
      </c>
      <c r="B3" s="10" t="s">
        <v>8</v>
      </c>
      <c r="C3" s="10"/>
      <c r="D3" s="10"/>
      <c r="E3" s="10"/>
      <c r="F3" s="10"/>
      <c r="G3" s="10"/>
      <c r="H3" s="10"/>
      <c r="I3" s="7" t="s">
        <v>9</v>
      </c>
      <c r="J3" s="8"/>
      <c r="K3" s="8"/>
    </row>
    <row r="4" spans="1:11" ht="18.75">
      <c r="A4" s="11">
        <v>48</v>
      </c>
      <c r="B4" s="12"/>
      <c r="C4" s="12"/>
      <c r="D4" s="12"/>
      <c r="E4" s="12"/>
      <c r="F4" s="12"/>
      <c r="G4" s="12"/>
      <c r="H4" s="12"/>
      <c r="I4" s="13" t="s">
        <v>10</v>
      </c>
      <c r="J4" s="14"/>
      <c r="K4" s="14"/>
    </row>
    <row r="5" spans="1:11" ht="13.5">
      <c r="A5" s="15" t="s">
        <v>11</v>
      </c>
      <c r="B5" s="16" t="s">
        <v>12</v>
      </c>
      <c r="C5" s="17" t="s">
        <v>13</v>
      </c>
      <c r="D5" s="18"/>
      <c r="E5" s="18"/>
      <c r="F5" s="19"/>
      <c r="G5" s="20" t="s">
        <v>14</v>
      </c>
      <c r="H5" s="21" t="s">
        <v>15</v>
      </c>
      <c r="I5" s="22" t="s">
        <v>15</v>
      </c>
      <c r="J5" s="23" t="s">
        <v>16</v>
      </c>
      <c r="K5" s="23"/>
    </row>
    <row r="6" spans="1:11" ht="12.75">
      <c r="A6" s="24"/>
      <c r="B6" s="25"/>
      <c r="C6" s="26">
        <v>1</v>
      </c>
      <c r="D6" s="26">
        <v>2</v>
      </c>
      <c r="E6" s="26">
        <v>3</v>
      </c>
      <c r="F6" s="26">
        <v>4</v>
      </c>
      <c r="G6" s="27" t="s">
        <v>17</v>
      </c>
      <c r="H6" s="28" t="s">
        <v>18</v>
      </c>
      <c r="I6" s="29" t="s">
        <v>19</v>
      </c>
      <c r="J6" s="30"/>
      <c r="K6" s="30"/>
    </row>
    <row r="7" spans="1:11" ht="12.75">
      <c r="A7" s="31"/>
      <c r="B7" s="32"/>
      <c r="C7" s="33"/>
      <c r="D7" s="33"/>
      <c r="E7" s="33"/>
      <c r="F7" s="34"/>
      <c r="G7" s="35"/>
      <c r="H7" s="35"/>
      <c r="I7" s="36">
        <f aca="true" t="shared" si="0" ref="I7:I10">(G7*H7)</f>
        <v>0</v>
      </c>
      <c r="J7" s="37"/>
      <c r="K7" s="37"/>
    </row>
    <row r="8" spans="1:11" ht="12.75">
      <c r="A8" s="38" t="s">
        <v>20</v>
      </c>
      <c r="B8" s="39"/>
      <c r="C8" s="40"/>
      <c r="D8" s="40"/>
      <c r="E8" s="40"/>
      <c r="F8" s="40"/>
      <c r="G8" s="35"/>
      <c r="H8" s="35"/>
      <c r="I8" s="36">
        <f t="shared" si="0"/>
        <v>0</v>
      </c>
      <c r="J8" s="37"/>
      <c r="K8" s="37"/>
    </row>
    <row r="9" spans="1:11" ht="14.25">
      <c r="A9" s="41" t="s">
        <v>21</v>
      </c>
      <c r="B9" s="42" t="s">
        <v>22</v>
      </c>
      <c r="C9" s="25">
        <v>0.4</v>
      </c>
      <c r="D9" s="25"/>
      <c r="E9" s="25"/>
      <c r="F9" s="25"/>
      <c r="G9" s="35">
        <f>SUM(C9:F9)</f>
        <v>0.4</v>
      </c>
      <c r="H9" s="35"/>
      <c r="I9" s="36">
        <f t="shared" si="0"/>
        <v>0</v>
      </c>
      <c r="J9" s="37"/>
      <c r="K9" s="37"/>
    </row>
    <row r="10" spans="1:11" ht="12.75">
      <c r="A10" s="31"/>
      <c r="B10" s="39"/>
      <c r="C10" s="40"/>
      <c r="D10" s="40"/>
      <c r="E10" s="40"/>
      <c r="F10" s="40"/>
      <c r="G10" s="35"/>
      <c r="H10" s="35"/>
      <c r="I10" s="36">
        <f t="shared" si="0"/>
        <v>0</v>
      </c>
      <c r="J10" s="37"/>
      <c r="K10" s="37"/>
    </row>
    <row r="11" spans="1:11" ht="12.75">
      <c r="A11" s="38" t="s">
        <v>23</v>
      </c>
      <c r="B11" s="39"/>
      <c r="C11" s="40"/>
      <c r="D11" s="40"/>
      <c r="E11" s="40"/>
      <c r="F11" s="40"/>
      <c r="G11" s="35"/>
      <c r="H11" s="35"/>
      <c r="I11" s="36"/>
      <c r="J11" s="43"/>
      <c r="K11" s="44"/>
    </row>
    <row r="12" spans="1:11" ht="12.75">
      <c r="A12" t="s">
        <v>24</v>
      </c>
      <c r="B12" s="39" t="s">
        <v>25</v>
      </c>
      <c r="C12" s="40">
        <v>0.6</v>
      </c>
      <c r="D12" s="40"/>
      <c r="E12" s="40"/>
      <c r="F12" s="40"/>
      <c r="G12" s="35">
        <f>SUM(C12:F12)</f>
        <v>0.6</v>
      </c>
      <c r="H12" s="35"/>
      <c r="I12" s="36">
        <f aca="true" t="shared" si="1" ref="I12:I48">(G12*H12)</f>
        <v>0</v>
      </c>
      <c r="J12" s="37"/>
      <c r="K12" s="37"/>
    </row>
    <row r="13" spans="1:11" ht="12.75">
      <c r="A13" s="45"/>
      <c r="B13" s="42"/>
      <c r="C13" s="46"/>
      <c r="D13" s="47"/>
      <c r="E13" s="47"/>
      <c r="F13" s="47"/>
      <c r="G13" s="35"/>
      <c r="H13" s="35"/>
      <c r="I13" s="36">
        <f t="shared" si="1"/>
        <v>0</v>
      </c>
      <c r="J13" s="37"/>
      <c r="K13" s="37"/>
    </row>
    <row r="14" spans="1:11" ht="14.25">
      <c r="A14" s="48" t="s">
        <v>26</v>
      </c>
      <c r="B14" s="39"/>
      <c r="C14" s="46"/>
      <c r="D14" s="46"/>
      <c r="E14" s="46"/>
      <c r="F14" s="46"/>
      <c r="G14" s="35"/>
      <c r="H14" s="35"/>
      <c r="I14" s="36">
        <f t="shared" si="1"/>
        <v>0</v>
      </c>
      <c r="J14" s="37"/>
      <c r="K14" s="37"/>
    </row>
    <row r="15" spans="1:11" ht="12.75">
      <c r="A15" s="45" t="s">
        <v>27</v>
      </c>
      <c r="B15" s="42" t="s">
        <v>28</v>
      </c>
      <c r="C15" s="25">
        <v>6</v>
      </c>
      <c r="D15" s="25"/>
      <c r="E15" s="25"/>
      <c r="F15" s="25"/>
      <c r="G15" s="35">
        <f aca="true" t="shared" si="2" ref="G15:G16">SUM(C15:F15)</f>
        <v>6</v>
      </c>
      <c r="H15" s="35"/>
      <c r="I15" s="36">
        <f t="shared" si="1"/>
        <v>0</v>
      </c>
      <c r="J15" s="37"/>
      <c r="K15" s="37"/>
    </row>
    <row r="16" spans="1:11" ht="12.75">
      <c r="A16" s="45" t="s">
        <v>29</v>
      </c>
      <c r="B16" s="39" t="s">
        <v>30</v>
      </c>
      <c r="C16" s="25"/>
      <c r="D16" s="25" t="s">
        <v>31</v>
      </c>
      <c r="E16" s="25"/>
      <c r="F16" s="25"/>
      <c r="G16" s="35">
        <f t="shared" si="2"/>
        <v>0</v>
      </c>
      <c r="H16" s="35"/>
      <c r="I16" s="36">
        <f t="shared" si="1"/>
        <v>0</v>
      </c>
      <c r="J16" s="37"/>
      <c r="K16" s="37"/>
    </row>
    <row r="17" spans="1:11" ht="12.75">
      <c r="A17" s="45"/>
      <c r="B17" s="39"/>
      <c r="C17" s="25"/>
      <c r="D17" s="25"/>
      <c r="E17" s="25"/>
      <c r="F17" s="25"/>
      <c r="G17" s="35"/>
      <c r="H17" s="35"/>
      <c r="I17" s="36">
        <f t="shared" si="1"/>
        <v>0</v>
      </c>
      <c r="J17" s="37"/>
      <c r="K17" s="37"/>
    </row>
    <row r="18" spans="1:11" ht="12.75">
      <c r="A18" s="45"/>
      <c r="B18" s="39"/>
      <c r="C18" s="25"/>
      <c r="D18" s="25"/>
      <c r="E18" s="25"/>
      <c r="F18" s="25"/>
      <c r="G18" s="35"/>
      <c r="H18" s="35"/>
      <c r="I18" s="36">
        <f t="shared" si="1"/>
        <v>0</v>
      </c>
      <c r="J18" s="37"/>
      <c r="K18" s="37"/>
    </row>
    <row r="19" spans="1:11" ht="12.75">
      <c r="A19" s="38" t="s">
        <v>32</v>
      </c>
      <c r="B19" s="39"/>
      <c r="C19" s="25"/>
      <c r="D19" s="25"/>
      <c r="E19" s="25"/>
      <c r="F19" s="25"/>
      <c r="G19" s="35"/>
      <c r="H19" s="35"/>
      <c r="I19" s="36">
        <f t="shared" si="1"/>
        <v>0</v>
      </c>
      <c r="J19" s="37"/>
      <c r="K19" s="37"/>
    </row>
    <row r="20" spans="1:11" ht="12.75">
      <c r="A20" s="45" t="s">
        <v>33</v>
      </c>
      <c r="B20" s="39" t="s">
        <v>28</v>
      </c>
      <c r="C20" s="25">
        <v>0.5</v>
      </c>
      <c r="D20" s="49"/>
      <c r="E20" s="25"/>
      <c r="F20" s="25"/>
      <c r="G20" s="35">
        <f aca="true" t="shared" si="3" ref="G20:G24">SUM(C20:F20)</f>
        <v>0.5</v>
      </c>
      <c r="H20" s="35"/>
      <c r="I20" s="36">
        <f t="shared" si="1"/>
        <v>0</v>
      </c>
      <c r="J20" s="37"/>
      <c r="K20" s="37"/>
    </row>
    <row r="21" spans="1:11" ht="12.75">
      <c r="A21" s="45" t="s">
        <v>34</v>
      </c>
      <c r="B21" s="39" t="s">
        <v>28</v>
      </c>
      <c r="C21" s="40">
        <v>0.5</v>
      </c>
      <c r="D21" s="46"/>
      <c r="E21" s="25"/>
      <c r="F21" s="46"/>
      <c r="G21" s="35">
        <f t="shared" si="3"/>
        <v>0.5</v>
      </c>
      <c r="H21" s="35"/>
      <c r="I21" s="36">
        <f t="shared" si="1"/>
        <v>0</v>
      </c>
      <c r="J21" s="37"/>
      <c r="K21" s="37"/>
    </row>
    <row r="22" spans="1:11" ht="12.75">
      <c r="A22" s="45" t="s">
        <v>35</v>
      </c>
      <c r="B22" s="50" t="s">
        <v>28</v>
      </c>
      <c r="C22" s="40">
        <v>0.2</v>
      </c>
      <c r="D22" s="40"/>
      <c r="E22" s="40"/>
      <c r="F22" s="40"/>
      <c r="G22" s="35">
        <f t="shared" si="3"/>
        <v>0.2</v>
      </c>
      <c r="H22" s="35"/>
      <c r="I22" s="36">
        <f t="shared" si="1"/>
        <v>0</v>
      </c>
      <c r="J22" s="37"/>
      <c r="K22" s="37"/>
    </row>
    <row r="23" spans="1:11" ht="12.75">
      <c r="A23" s="45" t="s">
        <v>36</v>
      </c>
      <c r="B23" s="42" t="s">
        <v>37</v>
      </c>
      <c r="C23" s="25">
        <v>1</v>
      </c>
      <c r="D23" s="25" t="s">
        <v>38</v>
      </c>
      <c r="E23" s="25"/>
      <c r="F23" s="25"/>
      <c r="G23" s="35">
        <f t="shared" si="3"/>
        <v>1</v>
      </c>
      <c r="H23" s="35"/>
      <c r="I23" s="36">
        <f t="shared" si="1"/>
        <v>0</v>
      </c>
      <c r="J23" s="37"/>
      <c r="K23" s="37"/>
    </row>
    <row r="24" spans="1:11" ht="25.5">
      <c r="A24" s="45" t="s">
        <v>39</v>
      </c>
      <c r="B24" s="42" t="s">
        <v>28</v>
      </c>
      <c r="C24" s="25"/>
      <c r="D24" s="25">
        <v>2</v>
      </c>
      <c r="E24" s="25"/>
      <c r="F24" s="25"/>
      <c r="G24" s="35">
        <f t="shared" si="3"/>
        <v>2</v>
      </c>
      <c r="H24" s="35"/>
      <c r="I24" s="36">
        <f t="shared" si="1"/>
        <v>0</v>
      </c>
      <c r="J24" s="37"/>
      <c r="K24" s="37"/>
    </row>
    <row r="25" spans="1:11" ht="14.25">
      <c r="A25" s="41"/>
      <c r="B25" s="42"/>
      <c r="C25" s="25"/>
      <c r="D25" s="25"/>
      <c r="E25" s="25"/>
      <c r="F25" s="25"/>
      <c r="G25" s="35"/>
      <c r="H25" s="35"/>
      <c r="I25" s="36">
        <f t="shared" si="1"/>
        <v>0</v>
      </c>
      <c r="J25" s="37"/>
      <c r="K25" s="37"/>
    </row>
    <row r="26" spans="1:11" ht="12.75">
      <c r="A26" s="31"/>
      <c r="B26" s="39"/>
      <c r="C26" s="40"/>
      <c r="D26" s="40"/>
      <c r="E26" s="40"/>
      <c r="F26" s="40"/>
      <c r="G26" s="35"/>
      <c r="H26" s="35"/>
      <c r="I26" s="36">
        <f t="shared" si="1"/>
        <v>0</v>
      </c>
      <c r="J26" s="37"/>
      <c r="K26" s="37"/>
    </row>
    <row r="27" spans="1:11" ht="12.75">
      <c r="A27" s="45"/>
      <c r="B27" s="39"/>
      <c r="C27" s="40"/>
      <c r="D27" s="40"/>
      <c r="E27" s="40"/>
      <c r="F27" s="40"/>
      <c r="G27" s="35"/>
      <c r="H27" s="35"/>
      <c r="I27" s="36">
        <f t="shared" si="1"/>
        <v>0</v>
      </c>
      <c r="J27" s="37"/>
      <c r="K27" s="37"/>
    </row>
    <row r="28" spans="1:11" ht="14.25">
      <c r="A28" s="41"/>
      <c r="B28" s="39"/>
      <c r="C28" s="40"/>
      <c r="D28" s="40"/>
      <c r="E28" s="40"/>
      <c r="F28" s="40"/>
      <c r="G28" s="35"/>
      <c r="H28" s="35"/>
      <c r="I28" s="36">
        <f t="shared" si="1"/>
        <v>0</v>
      </c>
      <c r="J28" s="37"/>
      <c r="K28" s="37"/>
    </row>
    <row r="29" spans="1:11" ht="12.75">
      <c r="A29" s="45"/>
      <c r="B29" s="39"/>
      <c r="C29" s="40"/>
      <c r="D29" s="51"/>
      <c r="E29" s="40"/>
      <c r="F29" s="40"/>
      <c r="G29" s="35"/>
      <c r="H29" s="35"/>
      <c r="I29" s="36">
        <f t="shared" si="1"/>
        <v>0</v>
      </c>
      <c r="J29" s="37"/>
      <c r="K29" s="37"/>
    </row>
    <row r="30" spans="1:11" ht="12.75">
      <c r="A30" s="45"/>
      <c r="B30" s="39"/>
      <c r="C30" s="40"/>
      <c r="D30" s="51"/>
      <c r="E30" s="40"/>
      <c r="F30" s="40"/>
      <c r="G30" s="35"/>
      <c r="H30" s="35"/>
      <c r="I30" s="36">
        <f t="shared" si="1"/>
        <v>0</v>
      </c>
      <c r="J30" s="37"/>
      <c r="K30" s="37"/>
    </row>
    <row r="31" spans="1:11" ht="12.75">
      <c r="A31" s="45"/>
      <c r="B31" s="39"/>
      <c r="C31" s="40"/>
      <c r="D31" s="51"/>
      <c r="E31" s="40"/>
      <c r="F31" s="40"/>
      <c r="G31" s="35"/>
      <c r="H31" s="35"/>
      <c r="I31" s="36">
        <f t="shared" si="1"/>
        <v>0</v>
      </c>
      <c r="J31" s="37"/>
      <c r="K31" s="37"/>
    </row>
    <row r="32" spans="1:11" ht="12.75">
      <c r="A32" s="45"/>
      <c r="B32" s="39"/>
      <c r="C32" s="40"/>
      <c r="D32" s="47"/>
      <c r="E32" s="47"/>
      <c r="F32" s="47"/>
      <c r="G32" s="35"/>
      <c r="H32" s="35"/>
      <c r="I32" s="36">
        <f t="shared" si="1"/>
        <v>0</v>
      </c>
      <c r="J32" s="37"/>
      <c r="K32" s="37"/>
    </row>
    <row r="33" spans="1:11" ht="12.75">
      <c r="A33" s="45"/>
      <c r="B33" s="42"/>
      <c r="C33" s="25"/>
      <c r="D33" s="25"/>
      <c r="E33" s="25"/>
      <c r="F33" s="25"/>
      <c r="G33" s="35"/>
      <c r="H33" s="35"/>
      <c r="I33" s="36">
        <f t="shared" si="1"/>
        <v>0</v>
      </c>
      <c r="J33" s="37"/>
      <c r="K33" s="37"/>
    </row>
    <row r="34" spans="1:11" ht="14.25">
      <c r="A34" s="41"/>
      <c r="B34" s="42"/>
      <c r="C34" s="46"/>
      <c r="D34" s="40"/>
      <c r="E34" s="40"/>
      <c r="F34" s="40"/>
      <c r="G34" s="35"/>
      <c r="H34" s="35"/>
      <c r="I34" s="36">
        <f t="shared" si="1"/>
        <v>0</v>
      </c>
      <c r="J34" s="37"/>
      <c r="K34" s="37"/>
    </row>
    <row r="35" spans="1:11" ht="12.75">
      <c r="A35" s="31"/>
      <c r="B35" s="52"/>
      <c r="C35" s="53"/>
      <c r="D35" s="53"/>
      <c r="E35" s="53"/>
      <c r="F35" s="53"/>
      <c r="G35" s="35"/>
      <c r="H35" s="35"/>
      <c r="I35" s="36">
        <f t="shared" si="1"/>
        <v>0</v>
      </c>
      <c r="J35" s="37"/>
      <c r="K35" s="37"/>
    </row>
    <row r="36" spans="1:11" ht="12.75">
      <c r="A36" s="54"/>
      <c r="B36" s="52"/>
      <c r="C36" s="53"/>
      <c r="D36" s="47"/>
      <c r="E36" s="53"/>
      <c r="F36" s="53"/>
      <c r="G36" s="35"/>
      <c r="H36" s="35"/>
      <c r="I36" s="36">
        <f t="shared" si="1"/>
        <v>0</v>
      </c>
      <c r="J36" s="37"/>
      <c r="K36" s="37"/>
    </row>
    <row r="37" spans="1:11" ht="12.75">
      <c r="A37" s="55"/>
      <c r="B37" s="56"/>
      <c r="C37" s="53"/>
      <c r="D37" s="47"/>
      <c r="E37" s="53"/>
      <c r="F37" s="53"/>
      <c r="G37" s="35"/>
      <c r="H37" s="35"/>
      <c r="I37" s="36">
        <f t="shared" si="1"/>
        <v>0</v>
      </c>
      <c r="J37" s="37"/>
      <c r="K37" s="37"/>
    </row>
    <row r="38" spans="1:11" ht="12.75">
      <c r="A38" s="24"/>
      <c r="B38" s="57"/>
      <c r="C38" s="58"/>
      <c r="D38" s="59"/>
      <c r="E38" s="59"/>
      <c r="F38" s="59"/>
      <c r="G38" s="35"/>
      <c r="H38" s="35"/>
      <c r="I38" s="36">
        <f t="shared" si="1"/>
        <v>0</v>
      </c>
      <c r="J38" s="37"/>
      <c r="K38" s="37"/>
    </row>
    <row r="39" spans="1:11" ht="12.75">
      <c r="A39" s="24"/>
      <c r="B39" s="60"/>
      <c r="C39" s="35"/>
      <c r="D39" s="35"/>
      <c r="E39" s="35"/>
      <c r="F39" s="36"/>
      <c r="G39" s="35"/>
      <c r="H39" s="35"/>
      <c r="I39" s="36">
        <f t="shared" si="1"/>
        <v>0</v>
      </c>
      <c r="J39" s="37"/>
      <c r="K39" s="37"/>
    </row>
    <row r="40" spans="1:11" ht="12.75">
      <c r="A40" s="24"/>
      <c r="B40" s="60"/>
      <c r="C40" s="35"/>
      <c r="D40" s="35"/>
      <c r="E40" s="35"/>
      <c r="F40" s="36"/>
      <c r="G40" s="35"/>
      <c r="H40" s="35"/>
      <c r="I40" s="36">
        <f t="shared" si="1"/>
        <v>0</v>
      </c>
      <c r="J40" s="37"/>
      <c r="K40" s="37"/>
    </row>
    <row r="41" spans="1:11" ht="12.75">
      <c r="A41" s="24"/>
      <c r="B41" s="60"/>
      <c r="C41" s="35"/>
      <c r="D41" s="35"/>
      <c r="E41" s="35"/>
      <c r="F41" s="36"/>
      <c r="G41" s="35"/>
      <c r="H41" s="35"/>
      <c r="I41" s="36">
        <f t="shared" si="1"/>
        <v>0</v>
      </c>
      <c r="J41" s="37"/>
      <c r="K41" s="37"/>
    </row>
    <row r="42" spans="1:11" ht="12.75">
      <c r="A42" s="24"/>
      <c r="B42" s="60"/>
      <c r="C42" s="35"/>
      <c r="D42" s="35"/>
      <c r="E42" s="35"/>
      <c r="F42" s="36"/>
      <c r="G42" s="35"/>
      <c r="H42" s="35"/>
      <c r="I42" s="36">
        <f t="shared" si="1"/>
        <v>0</v>
      </c>
      <c r="J42" s="37"/>
      <c r="K42" s="37"/>
    </row>
    <row r="43" spans="1:11" ht="12.75">
      <c r="A43" s="24"/>
      <c r="B43" s="60"/>
      <c r="C43" s="35"/>
      <c r="D43" s="35"/>
      <c r="E43" s="35"/>
      <c r="F43" s="36"/>
      <c r="G43" s="35"/>
      <c r="H43" s="35"/>
      <c r="I43" s="36">
        <f t="shared" si="1"/>
        <v>0</v>
      </c>
      <c r="J43" s="37"/>
      <c r="K43" s="37"/>
    </row>
    <row r="44" spans="1:11" ht="12.75">
      <c r="A44" s="24"/>
      <c r="B44" s="60"/>
      <c r="C44" s="35"/>
      <c r="D44" s="35"/>
      <c r="E44" s="35"/>
      <c r="F44" s="36"/>
      <c r="G44" s="35"/>
      <c r="H44" s="35"/>
      <c r="I44" s="36">
        <f t="shared" si="1"/>
        <v>0</v>
      </c>
      <c r="J44" s="37"/>
      <c r="K44" s="37"/>
    </row>
    <row r="45" spans="1:11" ht="12.75">
      <c r="A45" s="24"/>
      <c r="B45" s="61"/>
      <c r="C45" s="33"/>
      <c r="D45" s="33"/>
      <c r="E45" s="33"/>
      <c r="F45" s="62"/>
      <c r="G45" s="35"/>
      <c r="H45" s="35"/>
      <c r="I45" s="36">
        <f t="shared" si="1"/>
        <v>0</v>
      </c>
      <c r="J45" s="37"/>
      <c r="K45" s="37"/>
    </row>
    <row r="46" spans="1:11" ht="12.75">
      <c r="A46" s="63"/>
      <c r="B46" s="64"/>
      <c r="C46" s="35"/>
      <c r="D46" s="35"/>
      <c r="E46" s="35"/>
      <c r="F46" s="65"/>
      <c r="G46" s="65"/>
      <c r="H46" s="35"/>
      <c r="I46" s="36">
        <f t="shared" si="1"/>
        <v>0</v>
      </c>
      <c r="J46" s="37"/>
      <c r="K46" s="37"/>
    </row>
    <row r="47" spans="1:11" ht="12.75">
      <c r="A47" s="24"/>
      <c r="B47" s="66"/>
      <c r="C47" s="67"/>
      <c r="D47" s="67"/>
      <c r="E47" s="67"/>
      <c r="F47" s="68"/>
      <c r="G47" s="35"/>
      <c r="H47" s="35"/>
      <c r="I47" s="36">
        <f t="shared" si="1"/>
        <v>0</v>
      </c>
      <c r="J47" s="37"/>
      <c r="K47" s="37"/>
    </row>
    <row r="48" spans="1:11" ht="13.5">
      <c r="A48" s="24"/>
      <c r="B48" s="60"/>
      <c r="C48" s="35"/>
      <c r="D48" s="35"/>
      <c r="E48" s="35"/>
      <c r="F48" s="36"/>
      <c r="G48" s="35"/>
      <c r="H48" s="35"/>
      <c r="I48" s="36">
        <f t="shared" si="1"/>
        <v>0</v>
      </c>
      <c r="J48" s="37"/>
      <c r="K48" s="37"/>
    </row>
    <row r="49" spans="1:11" ht="13.5">
      <c r="A49" s="69" t="s">
        <v>40</v>
      </c>
      <c r="B49" s="70">
        <f>SUM(I7:IH48)</f>
        <v>0</v>
      </c>
      <c r="C49" s="71"/>
      <c r="D49" s="72" t="s">
        <v>41</v>
      </c>
      <c r="E49" s="73"/>
      <c r="F49" s="74" t="s">
        <v>42</v>
      </c>
      <c r="G49" s="64"/>
      <c r="H49" s="75" t="s">
        <v>43</v>
      </c>
      <c r="I49" s="76"/>
      <c r="J49" s="23" t="s">
        <v>44</v>
      </c>
      <c r="K49" s="23"/>
    </row>
    <row r="50" spans="1:11" ht="13.5">
      <c r="A50" s="77" t="s">
        <v>45</v>
      </c>
      <c r="B50" s="78">
        <f>(B49*1.05)</f>
        <v>0</v>
      </c>
      <c r="C50" s="71"/>
      <c r="D50" s="72" t="s">
        <v>46</v>
      </c>
      <c r="E50" s="79">
        <f>A4</f>
        <v>48</v>
      </c>
      <c r="F50" s="74" t="s">
        <v>47</v>
      </c>
      <c r="G50" s="80">
        <f>(B50/E50)</f>
        <v>0</v>
      </c>
      <c r="H50" s="81" t="s">
        <v>48</v>
      </c>
      <c r="I50" s="82"/>
      <c r="J50" s="83">
        <f>(G50*I50)</f>
        <v>0</v>
      </c>
      <c r="K50" s="83"/>
    </row>
    <row r="51" spans="1:11" ht="12.75">
      <c r="A51" s="84" t="s">
        <v>49</v>
      </c>
      <c r="B51" s="84"/>
      <c r="C51" s="84"/>
      <c r="D51" s="84"/>
      <c r="E51" s="85" t="s">
        <v>50</v>
      </c>
      <c r="F51" s="85"/>
      <c r="G51" s="85"/>
      <c r="H51" s="85"/>
      <c r="I51" s="85"/>
      <c r="J51" s="85" t="s">
        <v>51</v>
      </c>
      <c r="K51" s="85"/>
    </row>
    <row r="52" spans="1:11" ht="12.75">
      <c r="A52" s="86"/>
      <c r="B52" s="86"/>
      <c r="C52" s="86"/>
      <c r="D52" s="86"/>
      <c r="E52" s="87"/>
      <c r="F52" s="87"/>
      <c r="G52" s="87"/>
      <c r="H52" s="87"/>
      <c r="I52" s="87"/>
      <c r="J52" s="87"/>
      <c r="K52" s="87"/>
    </row>
    <row r="53" spans="1:11" ht="12.75">
      <c r="A53" s="86"/>
      <c r="B53" s="86"/>
      <c r="C53" s="86"/>
      <c r="D53" s="86"/>
      <c r="E53" s="87"/>
      <c r="F53" s="87"/>
      <c r="G53" s="87"/>
      <c r="H53" s="87"/>
      <c r="I53" s="87"/>
      <c r="J53" s="87"/>
      <c r="K53" s="87"/>
    </row>
    <row r="54" spans="1:11" ht="12.75">
      <c r="A54" s="86"/>
      <c r="B54" s="86"/>
      <c r="C54" s="86"/>
      <c r="D54" s="86"/>
      <c r="E54" s="87"/>
      <c r="F54" s="87"/>
      <c r="G54" s="87"/>
      <c r="H54" s="87"/>
      <c r="I54" s="87"/>
      <c r="J54" s="87"/>
      <c r="K54" s="87"/>
    </row>
    <row r="55" spans="1:11" ht="12.75">
      <c r="A55" s="86"/>
      <c r="B55" s="86"/>
      <c r="C55" s="86"/>
      <c r="D55" s="86"/>
      <c r="E55" s="87"/>
      <c r="F55" s="87"/>
      <c r="G55" s="87"/>
      <c r="H55" s="87"/>
      <c r="I55" s="87"/>
      <c r="J55" s="87"/>
      <c r="K55" s="87"/>
    </row>
    <row r="56" spans="1:11" ht="12.75">
      <c r="A56" s="86"/>
      <c r="B56" s="86"/>
      <c r="C56" s="86"/>
      <c r="D56" s="86"/>
      <c r="E56" s="87"/>
      <c r="F56" s="87"/>
      <c r="G56" s="87"/>
      <c r="H56" s="87"/>
      <c r="I56" s="87"/>
      <c r="J56" s="87"/>
      <c r="K56" s="87"/>
    </row>
    <row r="57" spans="1:11" ht="12.75">
      <c r="A57" s="86"/>
      <c r="B57" s="86"/>
      <c r="C57" s="86"/>
      <c r="D57" s="86"/>
      <c r="E57" s="87"/>
      <c r="F57" s="87"/>
      <c r="G57" s="87"/>
      <c r="H57" s="87"/>
      <c r="I57" s="87"/>
      <c r="J57" s="87"/>
      <c r="K57" s="87"/>
    </row>
    <row r="58" spans="1:11" ht="12.75" hidden="1">
      <c r="A58" s="86"/>
      <c r="B58" s="86"/>
      <c r="C58" s="86"/>
      <c r="D58" s="86"/>
      <c r="E58" s="87"/>
      <c r="F58" s="87"/>
      <c r="G58" s="87"/>
      <c r="H58" s="87"/>
      <c r="I58" s="87"/>
      <c r="J58" s="87"/>
      <c r="K58" s="87"/>
    </row>
    <row r="59" spans="1:11" ht="13.5" hidden="1">
      <c r="A59" s="86"/>
      <c r="B59" s="86"/>
      <c r="C59" s="86"/>
      <c r="D59" s="86"/>
      <c r="E59" s="87"/>
      <c r="F59" s="87"/>
      <c r="G59" s="87"/>
      <c r="H59" s="87"/>
      <c r="I59" s="87"/>
      <c r="J59" s="87"/>
      <c r="K59" s="87"/>
    </row>
    <row r="60" ht="10.5" customHeight="1"/>
  </sheetData>
  <sheetProtection selectLockedCells="1" selectUnlockedCells="1"/>
  <mergeCells count="59">
    <mergeCell ref="B1:H1"/>
    <mergeCell ref="J1:K1"/>
    <mergeCell ref="B2:H2"/>
    <mergeCell ref="J2:K2"/>
    <mergeCell ref="B3:H3"/>
    <mergeCell ref="J3:K3"/>
    <mergeCell ref="B4:H4"/>
    <mergeCell ref="J4:K4"/>
    <mergeCell ref="J5:K5"/>
    <mergeCell ref="J6:K6"/>
    <mergeCell ref="J7:K7"/>
    <mergeCell ref="J8:K8"/>
    <mergeCell ref="J9:K9"/>
    <mergeCell ref="J10:K10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A51:D51"/>
    <mergeCell ref="E51:I51"/>
    <mergeCell ref="J51:K51"/>
    <mergeCell ref="A52:D59"/>
    <mergeCell ref="E52:I59"/>
    <mergeCell ref="J52:K59"/>
  </mergeCells>
  <printOptions/>
  <pageMargins left="0.2361111111111111" right="0.2361111111111111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/>
  <cp:lastPrinted>2016-03-16T12:12:54Z</cp:lastPrinted>
  <dcterms:created xsi:type="dcterms:W3CDTF">2002-09-09T21:32:54Z</dcterms:created>
  <dcterms:modified xsi:type="dcterms:W3CDTF">2016-03-29T15:42:31Z</dcterms:modified>
  <cp:category/>
  <cp:version/>
  <cp:contentType/>
  <cp:contentStatus/>
  <cp:revision>1</cp:revision>
</cp:coreProperties>
</file>