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" yWindow="460" windowWidth="28800" windowHeight="155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<sst xmlns="http://schemas.openxmlformats.org/spreadsheetml/2006/main" count="69" uniqueCount="60">
  <si>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Phase 1  :</t>
  </si>
  <si>
    <t>Phase 2  :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</si>
  <si>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</si>
  <si>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</si>
  <si>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</si>
  <si>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</si>
  <si>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</si>
  <si>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</si>
  <si>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</si>
  <si>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</si>
  <si>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</si>
  <si>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</si>
  <si>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</si>
  <si>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</si>
  <si>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</si>
  <si>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</si>
  <si>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</si>
  <si>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</si>
  <si>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</si>
  <si>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</si>
  <si>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</si>
  <si>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</si>
  <si>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PHOTOGRAPHIE</t>
  </si>
  <si>
    <t>DRESSAGE</t>
  </si>
  <si>
    <t>DESCRIPTIF PRODUIT FINI</t>
  </si>
  <si>
    <t>N°</t>
  </si>
  <si>
    <t>FICHE TECHNIQUE</t>
  </si>
  <si>
    <t xml:space="preserve">QUANTITE   : </t>
  </si>
  <si>
    <t>BASE</t>
  </si>
  <si>
    <t xml:space="preserve">PAVE DE CABILLAUD FUME  </t>
  </si>
  <si>
    <t>AUX AIGUILLES DE PIN</t>
  </si>
  <si>
    <t xml:space="preserve">JETS DE HOUBLONS </t>
  </si>
  <si>
    <t xml:space="preserve">POISSONNERIE </t>
  </si>
  <si>
    <t>Dos de cabillaud</t>
  </si>
  <si>
    <t>kg</t>
  </si>
  <si>
    <t>B.O.F.</t>
  </si>
  <si>
    <t>Beurre</t>
  </si>
  <si>
    <t xml:space="preserve">Crème </t>
  </si>
  <si>
    <r>
      <rPr>
        <b/>
        <sz val="10"/>
        <color indexed="8"/>
        <rFont val="Arial"/>
        <family val="2"/>
      </rPr>
      <t>LEGUMES</t>
    </r>
    <r>
      <rPr>
        <sz val="10"/>
        <color indexed="8"/>
        <rFont val="Arial"/>
        <family val="2"/>
      </rPr>
      <t xml:space="preserve"> </t>
    </r>
  </si>
  <si>
    <t>Carottes</t>
  </si>
  <si>
    <t>Oignons</t>
  </si>
  <si>
    <t>Persil plat</t>
  </si>
  <si>
    <t>Jets de Houblons</t>
  </si>
  <si>
    <t xml:space="preserve">ECONOMAT </t>
  </si>
  <si>
    <t>Pois cassés</t>
  </si>
  <si>
    <t xml:space="preserve">Cumin </t>
  </si>
  <si>
    <t>litre</t>
  </si>
  <si>
    <t>botte</t>
  </si>
  <si>
    <t xml:space="preserve">Aiguilles de pin </t>
  </si>
  <si>
    <t>Beurre persil</t>
  </si>
  <si>
    <t xml:space="preserve">Garnitures </t>
  </si>
  <si>
    <t>pm</t>
  </si>
  <si>
    <t xml:space="preserve">Echalottes </t>
  </si>
  <si>
    <t>Kg</t>
  </si>
  <si>
    <t>Vin blanc</t>
  </si>
  <si>
    <t>Litre</t>
  </si>
  <si>
    <t>Vinaigre Blanc</t>
  </si>
  <si>
    <t>CHARCUTERIE</t>
  </si>
  <si>
    <t xml:space="preserve">Poitrine Fumée </t>
  </si>
  <si>
    <t xml:space="preserve">KG 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</si>
</sst>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00"/>
    <numFmt numFmtId="181" formatCode="0.0"/>
    <numFmt numFmtId="182" formatCode="[$-40C]dddd\ d\ mmmm\ yyyy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.5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.5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9" fontId="1" fillId="0" borderId="25" xfId="50" applyFont="1" applyBorder="1" applyAlignment="1">
      <alignment horizontal="center"/>
    </xf>
    <xf numFmtId="9" fontId="1" fillId="0" borderId="26" xfId="5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3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0" borderId="3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33" borderId="28" xfId="0" applyNumberFormat="1" applyFont="1" applyFill="1" applyBorder="1" applyAlignment="1">
      <alignment/>
    </xf>
    <xf numFmtId="2" fontId="2" fillId="0" borderId="31" xfId="0" applyNumberFormat="1" applyFont="1" applyBorder="1" applyAlignment="1">
      <alignment horizontal="centerContinuous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</xdr:row>
      <xdr:rowOff>66675</xdr:rowOff>
    </xdr:from>
    <xdr:to>
      <xdr:col>10</xdr:col>
      <xdr:colOff>962025</xdr:colOff>
      <xdr:row>43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400550" y="1085850"/>
          <a:ext cx="1695450" cy="628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PAVE DE CABILLAUD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Détailler le cabillaud mettre au gros sel pendant 6 Minutes, Rincer, sécher mettre à mariner dans une huile arômatisée au cumin.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Rôtir les pavés à 55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des gastros disposer un paquet d'aguilles bien séches au milieu. Mettre les pavés autour. Enflammer lorsque les aiguilles brulent couvrir pour éteindre et attendre 1minute servir aussitôt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BEURRE DE PERSIL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Ebouillanter le persil plat.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Monter le beurre ajouter le persil mixer.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JETS DE HOUBLONS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Passer rapidement à l'anglaise lier délicatement au beurre 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PUREE ST GERMAIN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Blanchir les pois cassés.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Mettre en cuisson avec la GA au Four.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Egoutter, tamiser, lier au beurre.
</a:t>
          </a:r>
        </a:p>
      </xdr:txBody>
    </xdr:sp>
    <xdr:clientData/>
  </xdr:twoCellAnchor>
  <xdr:twoCellAnchor>
    <xdr:from>
      <xdr:col>0</xdr:col>
      <xdr:colOff>57150</xdr:colOff>
      <xdr:row>46</xdr:row>
      <xdr:rowOff>28575</xdr:rowOff>
    </xdr:from>
    <xdr:to>
      <xdr:col>3</xdr:col>
      <xdr:colOff>304800</xdr:colOff>
      <xdr:row>53</xdr:row>
      <xdr:rowOff>123825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57150" y="7858125"/>
          <a:ext cx="20478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46</xdr:row>
      <xdr:rowOff>38100</xdr:rowOff>
    </xdr:from>
    <xdr:to>
      <xdr:col>10</xdr:col>
      <xdr:colOff>923925</xdr:colOff>
      <xdr:row>53</xdr:row>
      <xdr:rowOff>142875</xdr:rowOff>
    </xdr:to>
    <xdr:sp fLocksText="0">
      <xdr:nvSpPr>
        <xdr:cNvPr id="3" name="ZoneTexte 3"/>
        <xdr:cNvSpPr txBox="1">
          <a:spLocks noChangeArrowheads="1"/>
        </xdr:cNvSpPr>
      </xdr:nvSpPr>
      <xdr:spPr>
        <a:xfrm>
          <a:off x="4438650" y="7867650"/>
          <a:ext cx="161925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53" zoomScaleNormal="153" zoomScalePageLayoutView="0" workbookViewId="0" topLeftCell="A11">
      <pane xSplit="37520" topLeftCell="V1" activePane="topLeft" state="split"/>
      <selection pane="topLeft" activeCell="E40" sqref="E40"/>
      <selection pane="topRight" activeCell="V61" sqref="V61"/>
    </sheetView>
  </sheetViews>
  <sheetFormatPr defaultColWidth="11.421875" defaultRowHeight="12.75"/>
  <cols>
    <col min="1" max="1" width="16.7109375" style="0" customWidth="1"/>
    <col min="2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0" customWidth="1"/>
    <col min="11" max="11" width="15.140625" style="0" customWidth="1"/>
  </cols>
  <sheetData>
    <row r="1" spans="1:11" ht="12.75">
      <c r="A1" s="29" t="s">
        <v>26</v>
      </c>
      <c r="B1" s="62"/>
      <c r="C1" s="62"/>
      <c r="D1" s="62"/>
      <c r="E1" s="62"/>
      <c r="F1" s="62"/>
      <c r="G1" s="62"/>
      <c r="H1" s="63"/>
      <c r="I1" s="19" t="s">
        <v>0</v>
      </c>
      <c r="J1" s="64" t="s">
        <v>28</v>
      </c>
      <c r="K1" s="65"/>
    </row>
    <row r="2" spans="1:11" ht="18.75" thickBot="1">
      <c r="A2" s="28" t="s">
        <v>25</v>
      </c>
      <c r="B2" s="66" t="s">
        <v>29</v>
      </c>
      <c r="C2" s="66"/>
      <c r="D2" s="66"/>
      <c r="E2" s="66"/>
      <c r="F2" s="66"/>
      <c r="G2" s="66"/>
      <c r="H2" s="67"/>
      <c r="I2" s="20" t="s">
        <v>1</v>
      </c>
      <c r="J2" s="68" t="s">
        <v>49</v>
      </c>
      <c r="K2" s="69"/>
    </row>
    <row r="3" spans="1:11" ht="16.5" customHeight="1" thickBot="1">
      <c r="A3" s="31" t="s">
        <v>27</v>
      </c>
      <c r="B3" s="70" t="s">
        <v>30</v>
      </c>
      <c r="C3" s="66"/>
      <c r="D3" s="66"/>
      <c r="E3" s="66"/>
      <c r="F3" s="66"/>
      <c r="G3" s="66"/>
      <c r="H3" s="67"/>
      <c r="I3" s="20" t="s">
        <v>2</v>
      </c>
      <c r="J3" s="68" t="s">
        <v>50</v>
      </c>
      <c r="K3" s="69"/>
    </row>
    <row r="4" spans="1:11" ht="18.75" thickBot="1">
      <c r="A4" s="61">
        <v>40</v>
      </c>
      <c r="B4" s="71" t="s">
        <v>31</v>
      </c>
      <c r="C4" s="72"/>
      <c r="D4" s="72"/>
      <c r="E4" s="72"/>
      <c r="F4" s="72"/>
      <c r="G4" s="72"/>
      <c r="H4" s="73"/>
      <c r="I4" s="21" t="s">
        <v>3</v>
      </c>
      <c r="J4" s="74"/>
      <c r="K4" s="75"/>
    </row>
    <row r="5" spans="1:11" ht="13.5" thickBot="1">
      <c r="A5" s="2" t="s">
        <v>4</v>
      </c>
      <c r="B5" s="22" t="s">
        <v>5</v>
      </c>
      <c r="C5" s="23" t="s">
        <v>6</v>
      </c>
      <c r="D5" s="24"/>
      <c r="E5" s="24"/>
      <c r="F5" s="25"/>
      <c r="G5" s="26" t="s">
        <v>7</v>
      </c>
      <c r="H5" s="27" t="s">
        <v>8</v>
      </c>
      <c r="I5" s="16" t="s">
        <v>8</v>
      </c>
      <c r="J5" s="18" t="s">
        <v>9</v>
      </c>
      <c r="K5" s="10"/>
    </row>
    <row r="6" spans="1:11" ht="12.75">
      <c r="A6" s="3"/>
      <c r="B6" s="13"/>
      <c r="C6" s="11">
        <v>1</v>
      </c>
      <c r="D6" s="11">
        <v>2</v>
      </c>
      <c r="E6" s="11">
        <v>3</v>
      </c>
      <c r="F6" s="11">
        <v>4</v>
      </c>
      <c r="G6" s="5" t="s">
        <v>10</v>
      </c>
      <c r="H6" s="12" t="s">
        <v>11</v>
      </c>
      <c r="I6" s="17" t="s">
        <v>12</v>
      </c>
      <c r="J6" s="76"/>
      <c r="K6" s="77"/>
    </row>
    <row r="7" spans="1:11" ht="12.75">
      <c r="A7" s="97" t="s">
        <v>32</v>
      </c>
      <c r="B7" s="38"/>
      <c r="C7" s="39"/>
      <c r="D7" s="39"/>
      <c r="E7" s="39"/>
      <c r="F7" s="40"/>
      <c r="G7" s="41">
        <f>SUM(C7:F7)</f>
        <v>0</v>
      </c>
      <c r="H7" s="41"/>
      <c r="I7" s="42">
        <f aca="true" t="shared" si="0" ref="I7:I41">(G7*H7)</f>
        <v>0</v>
      </c>
      <c r="J7" s="78"/>
      <c r="K7" s="79"/>
    </row>
    <row r="8" spans="1:11" ht="12.75">
      <c r="A8" s="35" t="s">
        <v>33</v>
      </c>
      <c r="B8" s="43" t="s">
        <v>34</v>
      </c>
      <c r="C8" s="33">
        <v>5</v>
      </c>
      <c r="D8" s="33"/>
      <c r="E8" s="33"/>
      <c r="F8" s="33"/>
      <c r="G8" s="41">
        <f>SUM(C8:F8)</f>
        <v>5</v>
      </c>
      <c r="H8" s="41"/>
      <c r="I8" s="42">
        <f t="shared" si="0"/>
        <v>0</v>
      </c>
      <c r="J8" s="78"/>
      <c r="K8" s="79"/>
    </row>
    <row r="9" spans="1:11" ht="15">
      <c r="A9" s="36"/>
      <c r="B9" s="44"/>
      <c r="C9" s="45"/>
      <c r="D9" s="45"/>
      <c r="E9" s="45"/>
      <c r="F9" s="45"/>
      <c r="G9" s="41">
        <f>SUM(C9:F9)</f>
        <v>0</v>
      </c>
      <c r="H9" s="41"/>
      <c r="I9" s="42">
        <f t="shared" si="0"/>
        <v>0</v>
      </c>
      <c r="J9" s="78"/>
      <c r="K9" s="79"/>
    </row>
    <row r="10" spans="1:11" ht="12.75">
      <c r="A10" s="35"/>
      <c r="B10" s="43"/>
      <c r="C10" s="33"/>
      <c r="D10" s="33"/>
      <c r="E10" s="33"/>
      <c r="F10" s="33"/>
      <c r="G10" s="41">
        <f>SUM(C10:F10)</f>
        <v>0</v>
      </c>
      <c r="H10" s="41"/>
      <c r="I10" s="42">
        <f t="shared" si="0"/>
        <v>0</v>
      </c>
      <c r="J10" s="78"/>
      <c r="K10" s="79"/>
    </row>
    <row r="11" spans="1:11" ht="12.75">
      <c r="A11" s="97" t="s">
        <v>35</v>
      </c>
      <c r="B11" s="43"/>
      <c r="C11" s="33"/>
      <c r="D11" s="33"/>
      <c r="E11" s="33"/>
      <c r="F11" s="33"/>
      <c r="G11" s="41">
        <f aca="true" t="shared" si="1" ref="G11:G43">SUM(C11:F11)</f>
        <v>0</v>
      </c>
      <c r="H11" s="41"/>
      <c r="I11" s="42">
        <f t="shared" si="0"/>
        <v>0</v>
      </c>
      <c r="J11" s="78"/>
      <c r="K11" s="79"/>
    </row>
    <row r="12" spans="1:11" ht="12.75">
      <c r="A12" s="35" t="s">
        <v>36</v>
      </c>
      <c r="B12" s="44" t="s">
        <v>34</v>
      </c>
      <c r="C12" s="33"/>
      <c r="D12" s="33">
        <v>1.2</v>
      </c>
      <c r="E12" s="33">
        <v>0.03</v>
      </c>
      <c r="F12" s="33"/>
      <c r="G12" s="41">
        <f t="shared" si="1"/>
        <v>1.23</v>
      </c>
      <c r="H12" s="41"/>
      <c r="I12" s="42">
        <f t="shared" si="0"/>
        <v>0</v>
      </c>
      <c r="J12" s="78"/>
      <c r="K12" s="79"/>
    </row>
    <row r="13" spans="1:11" ht="15">
      <c r="A13" s="36" t="s">
        <v>37</v>
      </c>
      <c r="B13" s="43" t="s">
        <v>46</v>
      </c>
      <c r="C13" s="33"/>
      <c r="D13" s="33">
        <v>0.1</v>
      </c>
      <c r="E13" s="33"/>
      <c r="F13" s="33"/>
      <c r="G13" s="41">
        <f t="shared" si="1"/>
        <v>0.1</v>
      </c>
      <c r="H13" s="41"/>
      <c r="I13" s="42">
        <f t="shared" si="0"/>
        <v>0</v>
      </c>
      <c r="J13" s="78"/>
      <c r="K13" s="79"/>
    </row>
    <row r="14" spans="1:11" ht="12.75">
      <c r="A14" s="35"/>
      <c r="B14" s="44"/>
      <c r="C14" s="45"/>
      <c r="D14" s="45"/>
      <c r="E14" s="45"/>
      <c r="F14" s="45"/>
      <c r="G14" s="41">
        <f t="shared" si="1"/>
        <v>0</v>
      </c>
      <c r="H14" s="41"/>
      <c r="I14" s="42">
        <f t="shared" si="0"/>
        <v>0</v>
      </c>
      <c r="J14" s="78"/>
      <c r="K14" s="79"/>
    </row>
    <row r="15" spans="1:11" ht="12.75">
      <c r="A15" s="35"/>
      <c r="B15" s="43"/>
      <c r="C15" s="45"/>
      <c r="D15" s="45"/>
      <c r="E15" s="45"/>
      <c r="F15" s="45"/>
      <c r="G15" s="41">
        <f t="shared" si="1"/>
        <v>0</v>
      </c>
      <c r="H15" s="41"/>
      <c r="I15" s="42">
        <f t="shared" si="0"/>
        <v>0</v>
      </c>
      <c r="J15" s="78"/>
      <c r="K15" s="79"/>
    </row>
    <row r="16" spans="1:11" ht="12.75">
      <c r="A16" s="35"/>
      <c r="B16" s="43"/>
      <c r="C16" s="45"/>
      <c r="D16" s="45"/>
      <c r="E16" s="45"/>
      <c r="F16" s="45"/>
      <c r="G16" s="41">
        <f t="shared" si="1"/>
        <v>0</v>
      </c>
      <c r="H16" s="41"/>
      <c r="I16" s="42">
        <f t="shared" si="0"/>
        <v>0</v>
      </c>
      <c r="J16" s="78"/>
      <c r="K16" s="79"/>
    </row>
    <row r="17" spans="1:11" ht="12.75">
      <c r="A17" s="35" t="s">
        <v>38</v>
      </c>
      <c r="B17" s="43"/>
      <c r="C17" s="45"/>
      <c r="D17" s="45"/>
      <c r="E17" s="45"/>
      <c r="F17" s="45"/>
      <c r="G17" s="41">
        <f t="shared" si="1"/>
        <v>0</v>
      </c>
      <c r="H17" s="41"/>
      <c r="I17" s="42">
        <f t="shared" si="0"/>
        <v>0</v>
      </c>
      <c r="J17" s="78"/>
      <c r="K17" s="79"/>
    </row>
    <row r="18" spans="1:11" ht="12.75">
      <c r="A18" s="35" t="s">
        <v>39</v>
      </c>
      <c r="B18" s="43" t="s">
        <v>34</v>
      </c>
      <c r="C18" s="45"/>
      <c r="D18" s="45"/>
      <c r="E18" s="45">
        <v>0.15</v>
      </c>
      <c r="F18" s="45"/>
      <c r="G18" s="41">
        <f t="shared" si="1"/>
        <v>0.15</v>
      </c>
      <c r="H18" s="41"/>
      <c r="I18" s="42">
        <f t="shared" si="0"/>
        <v>0</v>
      </c>
      <c r="J18" s="78"/>
      <c r="K18" s="79"/>
    </row>
    <row r="19" spans="1:11" ht="12.75">
      <c r="A19" s="35" t="s">
        <v>40</v>
      </c>
      <c r="B19" s="43" t="s">
        <v>34</v>
      </c>
      <c r="C19" s="45"/>
      <c r="D19" s="45"/>
      <c r="E19" s="45">
        <v>0.15</v>
      </c>
      <c r="F19" s="45"/>
      <c r="G19" s="41">
        <f t="shared" si="1"/>
        <v>0.15</v>
      </c>
      <c r="H19" s="41"/>
      <c r="I19" s="42">
        <f t="shared" si="0"/>
        <v>0</v>
      </c>
      <c r="J19" s="78"/>
      <c r="K19" s="79"/>
    </row>
    <row r="20" spans="1:11" ht="12.75">
      <c r="A20" s="35" t="s">
        <v>41</v>
      </c>
      <c r="B20" s="43" t="s">
        <v>47</v>
      </c>
      <c r="C20" s="33"/>
      <c r="D20" s="33">
        <v>2</v>
      </c>
      <c r="E20" s="45"/>
      <c r="F20" s="33"/>
      <c r="G20" s="41">
        <f t="shared" si="1"/>
        <v>2</v>
      </c>
      <c r="H20" s="41"/>
      <c r="I20" s="42">
        <f t="shared" si="0"/>
        <v>0</v>
      </c>
      <c r="J20" s="78"/>
      <c r="K20" s="79"/>
    </row>
    <row r="21" spans="1:11" ht="12.75">
      <c r="A21" s="35" t="s">
        <v>42</v>
      </c>
      <c r="B21" s="43" t="s">
        <v>34</v>
      </c>
      <c r="C21" s="33"/>
      <c r="D21" s="33"/>
      <c r="E21" s="33">
        <v>0.4</v>
      </c>
      <c r="F21" s="33"/>
      <c r="G21" s="41">
        <f t="shared" si="1"/>
        <v>0.4</v>
      </c>
      <c r="H21" s="41"/>
      <c r="I21" s="42">
        <f t="shared" si="0"/>
        <v>0</v>
      </c>
      <c r="J21" s="78"/>
      <c r="K21" s="79"/>
    </row>
    <row r="22" spans="1:11" ht="12.75">
      <c r="A22" s="35" t="s">
        <v>52</v>
      </c>
      <c r="B22" s="44" t="s">
        <v>53</v>
      </c>
      <c r="C22" s="45"/>
      <c r="D22" s="45">
        <v>0.2</v>
      </c>
      <c r="E22" s="45"/>
      <c r="F22" s="45"/>
      <c r="G22" s="41">
        <f t="shared" si="1"/>
        <v>0.2</v>
      </c>
      <c r="H22" s="41"/>
      <c r="I22" s="42">
        <f t="shared" si="0"/>
        <v>0</v>
      </c>
      <c r="J22" s="78"/>
      <c r="K22" s="79"/>
    </row>
    <row r="23" spans="1:11" ht="12.75">
      <c r="A23" s="35"/>
      <c r="B23" s="44"/>
      <c r="C23" s="45"/>
      <c r="D23" s="45"/>
      <c r="E23" s="45"/>
      <c r="F23" s="45"/>
      <c r="G23" s="41">
        <f t="shared" si="1"/>
        <v>0</v>
      </c>
      <c r="H23" s="41"/>
      <c r="I23" s="42">
        <f t="shared" si="0"/>
        <v>0</v>
      </c>
      <c r="J23" s="78"/>
      <c r="K23" s="79"/>
    </row>
    <row r="24" spans="1:11" ht="15">
      <c r="A24" s="36"/>
      <c r="B24" s="44"/>
      <c r="C24" s="45"/>
      <c r="D24" s="45"/>
      <c r="E24" s="45"/>
      <c r="F24" s="45"/>
      <c r="G24" s="41">
        <f t="shared" si="1"/>
        <v>0</v>
      </c>
      <c r="H24" s="41"/>
      <c r="I24" s="42">
        <f t="shared" si="0"/>
        <v>0</v>
      </c>
      <c r="J24" s="78"/>
      <c r="K24" s="79"/>
    </row>
    <row r="25" spans="1:11" ht="12.75">
      <c r="A25" s="97" t="s">
        <v>43</v>
      </c>
      <c r="B25" s="43"/>
      <c r="C25" s="33"/>
      <c r="D25" s="33"/>
      <c r="E25" s="33"/>
      <c r="F25" s="33"/>
      <c r="G25" s="41">
        <f t="shared" si="1"/>
        <v>0</v>
      </c>
      <c r="H25" s="41"/>
      <c r="I25" s="42">
        <f t="shared" si="0"/>
        <v>0</v>
      </c>
      <c r="J25" s="78"/>
      <c r="K25" s="79"/>
    </row>
    <row r="26" spans="1:11" ht="12.75">
      <c r="A26" s="35" t="s">
        <v>44</v>
      </c>
      <c r="B26" s="43" t="s">
        <v>34</v>
      </c>
      <c r="C26" s="33"/>
      <c r="D26" s="33"/>
      <c r="E26" s="33">
        <v>1.5</v>
      </c>
      <c r="F26" s="33"/>
      <c r="G26" s="41">
        <f t="shared" si="1"/>
        <v>1.5</v>
      </c>
      <c r="H26" s="41"/>
      <c r="I26" s="42">
        <f t="shared" si="0"/>
        <v>0</v>
      </c>
      <c r="J26" s="78"/>
      <c r="K26" s="79"/>
    </row>
    <row r="27" spans="1:11" ht="15">
      <c r="A27" s="36" t="s">
        <v>45</v>
      </c>
      <c r="B27" s="43" t="s">
        <v>34</v>
      </c>
      <c r="C27" s="33" t="s">
        <v>51</v>
      </c>
      <c r="D27" s="33"/>
      <c r="E27" s="33"/>
      <c r="F27" s="33"/>
      <c r="G27" s="41">
        <f t="shared" si="1"/>
        <v>0</v>
      </c>
      <c r="H27" s="41"/>
      <c r="I27" s="42">
        <f t="shared" si="0"/>
        <v>0</v>
      </c>
      <c r="J27" s="78"/>
      <c r="K27" s="79"/>
    </row>
    <row r="28" spans="1:11" ht="12.75">
      <c r="A28" s="35" t="s">
        <v>54</v>
      </c>
      <c r="B28" s="43" t="s">
        <v>55</v>
      </c>
      <c r="C28" s="33"/>
      <c r="D28" s="46">
        <v>0.2</v>
      </c>
      <c r="E28" s="33"/>
      <c r="F28" s="33"/>
      <c r="G28" s="41">
        <f t="shared" si="1"/>
        <v>0.2</v>
      </c>
      <c r="H28" s="41"/>
      <c r="I28" s="42">
        <f t="shared" si="0"/>
        <v>0</v>
      </c>
      <c r="J28" s="78"/>
      <c r="K28" s="79"/>
    </row>
    <row r="29" spans="1:11" ht="12.75">
      <c r="A29" s="35" t="s">
        <v>48</v>
      </c>
      <c r="B29" s="43" t="s">
        <v>34</v>
      </c>
      <c r="C29" s="33">
        <v>2</v>
      </c>
      <c r="D29" s="46"/>
      <c r="E29" s="33"/>
      <c r="F29" s="33"/>
      <c r="G29" s="41">
        <f t="shared" si="1"/>
        <v>2</v>
      </c>
      <c r="H29" s="41"/>
      <c r="I29" s="42">
        <f t="shared" si="0"/>
        <v>0</v>
      </c>
      <c r="J29" s="78"/>
      <c r="K29" s="79"/>
    </row>
    <row r="30" spans="1:11" ht="12.75">
      <c r="A30" s="35" t="s">
        <v>56</v>
      </c>
      <c r="B30" s="43" t="s">
        <v>55</v>
      </c>
      <c r="C30" s="33"/>
      <c r="D30" s="46">
        <v>0.05</v>
      </c>
      <c r="E30" s="33"/>
      <c r="F30" s="33"/>
      <c r="G30" s="41">
        <f t="shared" si="1"/>
        <v>0.05</v>
      </c>
      <c r="H30" s="41"/>
      <c r="I30" s="42">
        <f t="shared" si="0"/>
        <v>0</v>
      </c>
      <c r="J30" s="78"/>
      <c r="K30" s="79"/>
    </row>
    <row r="31" spans="1:11" ht="12.75">
      <c r="A31" s="35"/>
      <c r="B31" s="43"/>
      <c r="C31" s="33"/>
      <c r="D31" s="33"/>
      <c r="E31" s="33"/>
      <c r="F31" s="33"/>
      <c r="G31" s="41">
        <f t="shared" si="1"/>
        <v>0</v>
      </c>
      <c r="H31" s="41"/>
      <c r="I31" s="42">
        <f t="shared" si="0"/>
        <v>0</v>
      </c>
      <c r="J31" s="78"/>
      <c r="K31" s="79"/>
    </row>
    <row r="32" spans="1:11" ht="12.75">
      <c r="A32" s="35"/>
      <c r="B32" s="44"/>
      <c r="C32" s="45"/>
      <c r="D32" s="45"/>
      <c r="E32" s="45"/>
      <c r="F32" s="45"/>
      <c r="G32" s="41">
        <f t="shared" si="1"/>
        <v>0</v>
      </c>
      <c r="H32" s="41"/>
      <c r="I32" s="42">
        <f t="shared" si="0"/>
        <v>0</v>
      </c>
      <c r="J32" s="78"/>
      <c r="K32" s="79"/>
    </row>
    <row r="33" spans="1:11" ht="15">
      <c r="A33" s="98" t="s">
        <v>57</v>
      </c>
      <c r="B33" s="44"/>
      <c r="C33" s="33"/>
      <c r="D33" s="33"/>
      <c r="E33" s="33"/>
      <c r="F33" s="33"/>
      <c r="G33" s="41">
        <f t="shared" si="1"/>
        <v>0</v>
      </c>
      <c r="H33" s="41"/>
      <c r="I33" s="42">
        <f t="shared" si="0"/>
        <v>0</v>
      </c>
      <c r="J33" s="78"/>
      <c r="K33" s="79"/>
    </row>
    <row r="34" spans="1:11" ht="12.75">
      <c r="A34" s="35" t="s">
        <v>58</v>
      </c>
      <c r="B34" s="47" t="s">
        <v>59</v>
      </c>
      <c r="C34" s="33"/>
      <c r="D34" s="33"/>
      <c r="E34" s="33">
        <v>0.3</v>
      </c>
      <c r="F34" s="33"/>
      <c r="G34" s="41">
        <f t="shared" si="1"/>
        <v>0.3</v>
      </c>
      <c r="H34" s="41"/>
      <c r="I34" s="42">
        <f t="shared" si="0"/>
        <v>0</v>
      </c>
      <c r="J34" s="78"/>
      <c r="K34" s="79"/>
    </row>
    <row r="35" spans="1:11" ht="12.75">
      <c r="A35" s="37"/>
      <c r="B35" s="47"/>
      <c r="C35" s="33"/>
      <c r="D35" s="33"/>
      <c r="E35" s="33"/>
      <c r="F35" s="33"/>
      <c r="G35" s="41">
        <f t="shared" si="1"/>
        <v>0</v>
      </c>
      <c r="H35" s="41"/>
      <c r="I35" s="42">
        <f t="shared" si="0"/>
        <v>0</v>
      </c>
      <c r="J35" s="78"/>
      <c r="K35" s="79"/>
    </row>
    <row r="36" spans="1:11" ht="12.75">
      <c r="A36" s="32"/>
      <c r="B36" s="48"/>
      <c r="C36" s="33"/>
      <c r="D36" s="33"/>
      <c r="E36" s="33"/>
      <c r="F36" s="33"/>
      <c r="G36" s="41">
        <f t="shared" si="1"/>
        <v>0</v>
      </c>
      <c r="H36" s="41"/>
      <c r="I36" s="42">
        <f t="shared" si="0"/>
        <v>0</v>
      </c>
      <c r="J36" s="78"/>
      <c r="K36" s="79"/>
    </row>
    <row r="37" spans="1:11" ht="12.75">
      <c r="A37" s="30"/>
      <c r="B37" s="49"/>
      <c r="C37" s="34"/>
      <c r="D37" s="34"/>
      <c r="E37" s="34"/>
      <c r="F37" s="34"/>
      <c r="G37" s="41">
        <f t="shared" si="1"/>
        <v>0</v>
      </c>
      <c r="H37" s="41"/>
      <c r="I37" s="42">
        <f t="shared" si="0"/>
        <v>0</v>
      </c>
      <c r="J37" s="78"/>
      <c r="K37" s="79"/>
    </row>
    <row r="38" spans="1:11" ht="12.75">
      <c r="A38" s="30"/>
      <c r="B38" s="50"/>
      <c r="C38" s="41"/>
      <c r="D38" s="41"/>
      <c r="E38" s="41"/>
      <c r="F38" s="42"/>
      <c r="G38" s="41">
        <f t="shared" si="1"/>
        <v>0</v>
      </c>
      <c r="H38" s="41"/>
      <c r="I38" s="42">
        <f t="shared" si="0"/>
        <v>0</v>
      </c>
      <c r="J38" s="78"/>
      <c r="K38" s="79"/>
    </row>
    <row r="39" spans="1:11" ht="12.75">
      <c r="A39" s="30"/>
      <c r="B39" s="50"/>
      <c r="C39" s="41"/>
      <c r="D39" s="41"/>
      <c r="E39" s="41"/>
      <c r="F39" s="42"/>
      <c r="G39" s="41">
        <f t="shared" si="1"/>
        <v>0</v>
      </c>
      <c r="H39" s="41"/>
      <c r="I39" s="42">
        <f t="shared" si="0"/>
        <v>0</v>
      </c>
      <c r="J39" s="78"/>
      <c r="K39" s="79"/>
    </row>
    <row r="40" spans="1:11" ht="12.75">
      <c r="A40" s="30"/>
      <c r="B40" s="50"/>
      <c r="C40" s="41"/>
      <c r="D40" s="41"/>
      <c r="E40" s="41"/>
      <c r="F40" s="42"/>
      <c r="G40" s="41">
        <f t="shared" si="1"/>
        <v>0</v>
      </c>
      <c r="H40" s="41"/>
      <c r="I40" s="42">
        <f t="shared" si="0"/>
        <v>0</v>
      </c>
      <c r="J40" s="78"/>
      <c r="K40" s="79"/>
    </row>
    <row r="41" spans="1:11" ht="12.75">
      <c r="A41" s="30"/>
      <c r="B41" s="50"/>
      <c r="C41" s="41"/>
      <c r="D41" s="41"/>
      <c r="E41" s="41"/>
      <c r="F41" s="42"/>
      <c r="G41" s="41">
        <f t="shared" si="1"/>
        <v>0</v>
      </c>
      <c r="H41" s="41"/>
      <c r="I41" s="42">
        <f t="shared" si="0"/>
        <v>0</v>
      </c>
      <c r="J41" s="78"/>
      <c r="K41" s="79"/>
    </row>
    <row r="42" spans="1:11" ht="12.75">
      <c r="A42" s="30"/>
      <c r="B42" s="52"/>
      <c r="C42" s="53"/>
      <c r="D42" s="53"/>
      <c r="E42" s="53"/>
      <c r="F42" s="54"/>
      <c r="G42" s="41">
        <f t="shared" si="1"/>
        <v>0</v>
      </c>
      <c r="H42" s="41"/>
      <c r="I42" s="42">
        <f>(G42*H42)</f>
        <v>0</v>
      </c>
      <c r="J42" s="78"/>
      <c r="K42" s="79"/>
    </row>
    <row r="43" spans="1:11" ht="13.5" thickBot="1">
      <c r="A43" s="30"/>
      <c r="B43" s="50"/>
      <c r="C43" s="41"/>
      <c r="D43" s="41"/>
      <c r="E43" s="41"/>
      <c r="F43" s="42"/>
      <c r="G43" s="41">
        <f t="shared" si="1"/>
        <v>0</v>
      </c>
      <c r="H43" s="41"/>
      <c r="I43" s="42">
        <f>(G43*H43)</f>
        <v>0</v>
      </c>
      <c r="J43" s="78"/>
      <c r="K43" s="79"/>
    </row>
    <row r="44" spans="1:11" ht="13.5" thickBot="1">
      <c r="A44" s="14" t="s">
        <v>13</v>
      </c>
      <c r="B44" s="55">
        <f>SUM(I7:IH43)</f>
        <v>0</v>
      </c>
      <c r="C44" s="6"/>
      <c r="D44" s="4" t="s">
        <v>14</v>
      </c>
      <c r="E44" s="7"/>
      <c r="F44" s="8" t="s">
        <v>15</v>
      </c>
      <c r="G44" s="51"/>
      <c r="H44" s="1" t="s">
        <v>16</v>
      </c>
      <c r="I44" s="59"/>
      <c r="J44" s="18" t="s">
        <v>17</v>
      </c>
      <c r="K44" s="10"/>
    </row>
    <row r="45" spans="1:11" ht="13.5" thickBot="1">
      <c r="A45" s="15" t="s">
        <v>18</v>
      </c>
      <c r="B45" s="56">
        <f>(B44*1.05)</f>
        <v>0</v>
      </c>
      <c r="C45" s="6"/>
      <c r="D45" s="4" t="s">
        <v>19</v>
      </c>
      <c r="E45" s="57">
        <f>A4</f>
        <v>40</v>
      </c>
      <c r="F45" s="8" t="s">
        <v>20</v>
      </c>
      <c r="G45" s="58">
        <f>(B45/E45)</f>
        <v>0</v>
      </c>
      <c r="H45" s="9" t="s">
        <v>21</v>
      </c>
      <c r="I45" s="60"/>
      <c r="J45" s="92">
        <f>(G45*I45)</f>
        <v>0</v>
      </c>
      <c r="K45" s="93"/>
    </row>
    <row r="46" spans="1:11" ht="12.75">
      <c r="A46" s="94" t="s">
        <v>24</v>
      </c>
      <c r="B46" s="95"/>
      <c r="C46" s="95"/>
      <c r="D46" s="95"/>
      <c r="E46" s="94" t="s">
        <v>22</v>
      </c>
      <c r="F46" s="95"/>
      <c r="G46" s="95"/>
      <c r="H46" s="95"/>
      <c r="I46" s="96"/>
      <c r="J46" s="94" t="s">
        <v>23</v>
      </c>
      <c r="K46" s="96"/>
    </row>
    <row r="47" spans="1:11" ht="12.75">
      <c r="A47" s="86"/>
      <c r="B47" s="87"/>
      <c r="C47" s="87"/>
      <c r="D47" s="88"/>
      <c r="E47" s="80"/>
      <c r="F47" s="81"/>
      <c r="G47" s="81"/>
      <c r="H47" s="81"/>
      <c r="I47" s="82"/>
      <c r="J47" s="80"/>
      <c r="K47" s="82"/>
    </row>
    <row r="48" spans="1:11" ht="12.75">
      <c r="A48" s="86"/>
      <c r="B48" s="87"/>
      <c r="C48" s="87"/>
      <c r="D48" s="88"/>
      <c r="E48" s="80"/>
      <c r="F48" s="81"/>
      <c r="G48" s="81"/>
      <c r="H48" s="81"/>
      <c r="I48" s="82"/>
      <c r="J48" s="80"/>
      <c r="K48" s="82"/>
    </row>
    <row r="49" spans="1:11" ht="12.75">
      <c r="A49" s="86"/>
      <c r="B49" s="87"/>
      <c r="C49" s="87"/>
      <c r="D49" s="88"/>
      <c r="E49" s="80"/>
      <c r="F49" s="81"/>
      <c r="G49" s="81"/>
      <c r="H49" s="81"/>
      <c r="I49" s="82"/>
      <c r="J49" s="80"/>
      <c r="K49" s="82"/>
    </row>
    <row r="50" spans="1:11" ht="12.75">
      <c r="A50" s="86"/>
      <c r="B50" s="87"/>
      <c r="C50" s="87"/>
      <c r="D50" s="88"/>
      <c r="E50" s="80"/>
      <c r="F50" s="81"/>
      <c r="G50" s="81"/>
      <c r="H50" s="81"/>
      <c r="I50" s="82"/>
      <c r="J50" s="80"/>
      <c r="K50" s="82"/>
    </row>
    <row r="51" spans="1:11" ht="12.75">
      <c r="A51" s="86"/>
      <c r="B51" s="87"/>
      <c r="C51" s="87"/>
      <c r="D51" s="88"/>
      <c r="E51" s="80"/>
      <c r="F51" s="81"/>
      <c r="G51" s="81"/>
      <c r="H51" s="81"/>
      <c r="I51" s="82"/>
      <c r="J51" s="80"/>
      <c r="K51" s="82"/>
    </row>
    <row r="52" spans="1:11" ht="12.75">
      <c r="A52" s="86"/>
      <c r="B52" s="87"/>
      <c r="C52" s="87"/>
      <c r="D52" s="88"/>
      <c r="E52" s="80"/>
      <c r="F52" s="81"/>
      <c r="G52" s="81"/>
      <c r="H52" s="81"/>
      <c r="I52" s="82"/>
      <c r="J52" s="80"/>
      <c r="K52" s="82"/>
    </row>
    <row r="53" spans="1:11" ht="12.75">
      <c r="A53" s="86"/>
      <c r="B53" s="87"/>
      <c r="C53" s="87"/>
      <c r="D53" s="88"/>
      <c r="E53" s="80"/>
      <c r="F53" s="81"/>
      <c r="G53" s="81"/>
      <c r="H53" s="81"/>
      <c r="I53" s="82"/>
      <c r="J53" s="80"/>
      <c r="K53" s="82"/>
    </row>
    <row r="54" spans="1:11" ht="13.5" thickBot="1">
      <c r="A54" s="89"/>
      <c r="B54" s="90"/>
      <c r="C54" s="90"/>
      <c r="D54" s="91"/>
      <c r="E54" s="83"/>
      <c r="F54" s="84"/>
      <c r="G54" s="84"/>
      <c r="H54" s="84"/>
      <c r="I54" s="85"/>
      <c r="J54" s="83"/>
      <c r="K54" s="85"/>
    </row>
    <row r="55" ht="10.5" customHeight="1"/>
  </sheetData>
  <sheetProtection/>
  <mergeCells count="53">
    <mergeCell ref="J46:K46"/>
    <mergeCell ref="J40:K40"/>
    <mergeCell ref="J41:K41"/>
    <mergeCell ref="E47:I54"/>
    <mergeCell ref="A47:D54"/>
    <mergeCell ref="J47:K54"/>
    <mergeCell ref="J42:K42"/>
    <mergeCell ref="J43:K43"/>
    <mergeCell ref="J45:K45"/>
    <mergeCell ref="A46:D46"/>
    <mergeCell ref="E46:I46"/>
    <mergeCell ref="J34:K34"/>
    <mergeCell ref="J35:K35"/>
    <mergeCell ref="J36:K36"/>
    <mergeCell ref="J37:K37"/>
    <mergeCell ref="J38:K38"/>
    <mergeCell ref="J39:K39"/>
    <mergeCell ref="J28:K28"/>
    <mergeCell ref="J29:K29"/>
    <mergeCell ref="J30:K30"/>
    <mergeCell ref="J31:K31"/>
    <mergeCell ref="J32:K32"/>
    <mergeCell ref="J33:K33"/>
    <mergeCell ref="J22:K22"/>
    <mergeCell ref="J23:K23"/>
    <mergeCell ref="J24:K24"/>
    <mergeCell ref="J25:K25"/>
    <mergeCell ref="J26:K26"/>
    <mergeCell ref="J27:K27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B4:H4"/>
    <mergeCell ref="J4:K4"/>
    <mergeCell ref="J6:K6"/>
    <mergeCell ref="J7:K7"/>
    <mergeCell ref="J8:K8"/>
    <mergeCell ref="J9:K9"/>
    <mergeCell ref="B1:H1"/>
    <mergeCell ref="J1:K1"/>
    <mergeCell ref="B2:H2"/>
    <mergeCell ref="J2:K2"/>
    <mergeCell ref="B3:H3"/>
    <mergeCell ref="J3:K3"/>
  </mergeCells>
  <printOptions/>
  <pageMargins left="0.25" right="0.25" top="1" bottom="1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>VAILLANT Pierre</cp:lastModifiedBy>
  <cp:lastPrinted>2014-07-06T13:18:21Z</cp:lastPrinted>
  <dcterms:created xsi:type="dcterms:W3CDTF">2002-09-09T21:32:54Z</dcterms:created>
  <dcterms:modified xsi:type="dcterms:W3CDTF">2017-06-28T15:38:32Z</dcterms:modified>
  <cp:category/>
  <cp:version/>
  <cp:contentType/>
  <cp:contentStatus/>
</cp:coreProperties>
</file>