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840" windowHeight="1258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principal</author>
  </authors>
  <commentList>
    <comment ref="G5" authorId="0">
      <text>
        <r>
          <rPr>
            <b/>
            <sz val="9"/>
            <rFont val="Tahoma"/>
            <family val="2"/>
          </rPr>
          <t>hors ULIS</t>
        </r>
      </text>
    </comment>
  </commentList>
</comments>
</file>

<file path=xl/sharedStrings.xml><?xml version="1.0" encoding="utf-8"?>
<sst xmlns="http://schemas.openxmlformats.org/spreadsheetml/2006/main" count="41" uniqueCount="31">
  <si>
    <t>NUM_ETAB</t>
  </si>
  <si>
    <t>TYPE_ETAB</t>
  </si>
  <si>
    <t>NOM_ETAB</t>
  </si>
  <si>
    <t>CP_ETAB</t>
  </si>
  <si>
    <t>VILLE_ETAB</t>
  </si>
  <si>
    <t>COL</t>
  </si>
  <si>
    <t>JEANNE D'ARC</t>
  </si>
  <si>
    <t>FONTBRUANT</t>
  </si>
  <si>
    <t>ST PORCHAIRE</t>
  </si>
  <si>
    <t>RENE CAILLIE</t>
  </si>
  <si>
    <t>SAINTES CEDEX</t>
  </si>
  <si>
    <t>AGRIPPA D'AUBIGNE</t>
  </si>
  <si>
    <t>SAINTES</t>
  </si>
  <si>
    <t>EDGAR QUINET</t>
  </si>
  <si>
    <t>COLLEGE SAINT-LOUIS</t>
  </si>
  <si>
    <t>PONT L'ABBE D'ARNOULT</t>
  </si>
  <si>
    <t>AUT</t>
  </si>
  <si>
    <t>EREA THEODORE MONOD</t>
  </si>
  <si>
    <t>JULES FERRY</t>
  </si>
  <si>
    <t>GEMOZAC</t>
  </si>
  <si>
    <t>EMILE COMBES</t>
  </si>
  <si>
    <t>PONS</t>
  </si>
  <si>
    <t>DISTRICT DE SAINTES</t>
  </si>
  <si>
    <t>Ecart</t>
  </si>
  <si>
    <t>Nombre d'élèves Décembre 2013</t>
  </si>
  <si>
    <t>Nombre d'élèves Décembre 2014</t>
  </si>
  <si>
    <t>Nombre de Licences Décembre 2013</t>
  </si>
  <si>
    <t>Nombre de Licences Décembre 2014</t>
  </si>
  <si>
    <t>% de Licences Décembre 2013</t>
  </si>
  <si>
    <t>% de Licences Décembre 2014</t>
  </si>
  <si>
    <t xml:space="preserve">Comparatif licences UNSS - District de Saintes entre Décembre 2013 et Décembre 2014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</si>
</sst>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1" fillId="26" borderId="3" applyNumberFormat="0" applyFont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9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25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10" fontId="2" fillId="32" borderId="12" xfId="52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10" fontId="2" fillId="4" borderId="11" xfId="52" applyNumberFormat="1" applyFont="1" applyFill="1" applyBorder="1" applyAlignment="1">
      <alignment horizontal="center"/>
    </xf>
    <xf numFmtId="10" fontId="2" fillId="4" borderId="12" xfId="52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0" fontId="2" fillId="32" borderId="11" xfId="52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>
      <alignment horizontal="center"/>
    </xf>
    <xf numFmtId="10" fontId="2" fillId="35" borderId="19" xfId="0" applyNumberFormat="1" applyFont="1" applyFill="1" applyBorder="1" applyAlignment="1">
      <alignment horizontal="center"/>
    </xf>
    <xf numFmtId="10" fontId="2" fillId="33" borderId="19" xfId="0" applyNumberFormat="1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0" fontId="2" fillId="33" borderId="11" xfId="52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23" sqref="F23"/>
    </sheetView>
  </sheetViews>
  <sheetFormatPr defaultColWidth="11.421875" defaultRowHeight="15"/>
  <cols>
    <col min="1" max="1" width="9.140625" style="0" customWidth="1"/>
    <col min="2" max="2" width="10.00390625" style="0" customWidth="1"/>
    <col min="3" max="3" width="18.8515625" style="0" customWidth="1"/>
    <col min="5" max="5" width="21.57421875" style="0" customWidth="1"/>
    <col min="6" max="6" width="14.00390625" style="0" customWidth="1"/>
    <col min="7" max="7" width="13.140625" style="0" customWidth="1"/>
    <col min="8" max="8" width="15.7109375" style="0" customWidth="1"/>
    <col min="9" max="9" width="15.421875" style="0" customWidth="1"/>
    <col min="10" max="10" width="12.140625" style="0" customWidth="1"/>
    <col min="11" max="11" width="12.7109375" style="0" customWidth="1"/>
  </cols>
  <sheetData>
    <row r="1" spans="1:12" ht="23.25" customHeight="1">
      <c r="A1" s="27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15.7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15.75" thickBot="1">
      <c r="A3" s="13"/>
      <c r="B3" s="14"/>
      <c r="C3" s="14"/>
      <c r="D3" s="14"/>
      <c r="E3" s="15"/>
      <c r="F3" s="16"/>
      <c r="G3" s="16"/>
      <c r="H3" s="16"/>
      <c r="I3" s="13"/>
      <c r="J3" s="16"/>
      <c r="K3" s="16"/>
      <c r="L3" s="16"/>
    </row>
    <row r="4" spans="1:12" ht="48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9" t="s">
        <v>24</v>
      </c>
      <c r="G4" s="19" t="s">
        <v>25</v>
      </c>
      <c r="H4" s="19" t="s">
        <v>26</v>
      </c>
      <c r="I4" s="19" t="s">
        <v>27</v>
      </c>
      <c r="J4" s="19" t="s">
        <v>28</v>
      </c>
      <c r="K4" s="19" t="s">
        <v>29</v>
      </c>
      <c r="L4" s="20" t="s">
        <v>23</v>
      </c>
    </row>
    <row r="5" spans="1:12" ht="15.75" customHeight="1">
      <c r="A5" s="11">
        <v>20277</v>
      </c>
      <c r="B5" s="12" t="s">
        <v>5</v>
      </c>
      <c r="C5" s="12" t="s">
        <v>9</v>
      </c>
      <c r="D5" s="12">
        <v>17107</v>
      </c>
      <c r="E5" s="12" t="s">
        <v>10</v>
      </c>
      <c r="F5" s="21">
        <v>751</v>
      </c>
      <c r="G5" s="35">
        <v>762</v>
      </c>
      <c r="H5" s="21">
        <v>169</v>
      </c>
      <c r="I5" s="35">
        <v>196</v>
      </c>
      <c r="J5" s="23">
        <f aca="true" t="shared" si="0" ref="J5:J14">H5/F5</f>
        <v>0.22503328894806923</v>
      </c>
      <c r="K5" s="36">
        <f aca="true" t="shared" si="1" ref="K5:K14">I5/G5</f>
        <v>0.2572178477690289</v>
      </c>
      <c r="L5" s="26">
        <f aca="true" t="shared" si="2" ref="L5:L14">K5-J5</f>
        <v>0.03218455882095966</v>
      </c>
    </row>
    <row r="6" spans="1:12" ht="15">
      <c r="A6" s="1">
        <v>20278</v>
      </c>
      <c r="B6" s="2" t="s">
        <v>5</v>
      </c>
      <c r="C6" s="2" t="s">
        <v>11</v>
      </c>
      <c r="D6" s="2">
        <v>17100</v>
      </c>
      <c r="E6" s="2" t="s">
        <v>12</v>
      </c>
      <c r="F6" s="21">
        <v>789</v>
      </c>
      <c r="G6" s="22">
        <v>742</v>
      </c>
      <c r="H6" s="21">
        <v>207</v>
      </c>
      <c r="I6" s="22">
        <v>169</v>
      </c>
      <c r="J6" s="23">
        <f t="shared" si="0"/>
        <v>0.2623574144486692</v>
      </c>
      <c r="K6" s="9">
        <f t="shared" si="1"/>
        <v>0.22776280323450135</v>
      </c>
      <c r="L6" s="25">
        <f t="shared" si="2"/>
        <v>-0.034594611214167875</v>
      </c>
    </row>
    <row r="7" spans="1:12" ht="15">
      <c r="A7" s="1">
        <v>20279</v>
      </c>
      <c r="B7" s="2" t="s">
        <v>5</v>
      </c>
      <c r="C7" s="2" t="s">
        <v>13</v>
      </c>
      <c r="D7" s="2">
        <v>17107</v>
      </c>
      <c r="E7" s="2" t="s">
        <v>10</v>
      </c>
      <c r="F7" s="21">
        <v>708</v>
      </c>
      <c r="G7" s="22">
        <v>742</v>
      </c>
      <c r="H7" s="21">
        <v>196</v>
      </c>
      <c r="I7" s="22">
        <v>165</v>
      </c>
      <c r="J7" s="23">
        <f t="shared" si="0"/>
        <v>0.2768361581920904</v>
      </c>
      <c r="K7" s="9">
        <f t="shared" si="1"/>
        <v>0.2223719676549865</v>
      </c>
      <c r="L7" s="25">
        <f t="shared" si="2"/>
        <v>-0.054464190537103885</v>
      </c>
    </row>
    <row r="8" spans="1:12" ht="15">
      <c r="A8" s="1">
        <v>20276</v>
      </c>
      <c r="B8" s="2" t="s">
        <v>5</v>
      </c>
      <c r="C8" s="2" t="s">
        <v>7</v>
      </c>
      <c r="D8" s="2">
        <v>17250</v>
      </c>
      <c r="E8" s="2" t="s">
        <v>8</v>
      </c>
      <c r="F8" s="21">
        <v>466</v>
      </c>
      <c r="G8" s="22">
        <v>495</v>
      </c>
      <c r="H8" s="21">
        <v>104</v>
      </c>
      <c r="I8" s="22">
        <v>75</v>
      </c>
      <c r="J8" s="23">
        <f t="shared" si="0"/>
        <v>0.22317596566523606</v>
      </c>
      <c r="K8" s="9">
        <f t="shared" si="1"/>
        <v>0.15151515151515152</v>
      </c>
      <c r="L8" s="25">
        <f t="shared" si="2"/>
        <v>-0.07166081415008455</v>
      </c>
    </row>
    <row r="9" spans="1:12" ht="15">
      <c r="A9" s="1">
        <v>20333</v>
      </c>
      <c r="B9" s="2" t="s">
        <v>5</v>
      </c>
      <c r="C9" s="2" t="s">
        <v>20</v>
      </c>
      <c r="D9" s="2">
        <v>17800</v>
      </c>
      <c r="E9" s="2" t="s">
        <v>21</v>
      </c>
      <c r="F9" s="21">
        <v>541</v>
      </c>
      <c r="G9" s="22">
        <v>483</v>
      </c>
      <c r="H9" s="21">
        <v>144</v>
      </c>
      <c r="I9" s="22">
        <v>177</v>
      </c>
      <c r="J9" s="23">
        <f t="shared" si="0"/>
        <v>0.266173752310536</v>
      </c>
      <c r="K9" s="9">
        <f t="shared" si="1"/>
        <v>0.36645962732919257</v>
      </c>
      <c r="L9" s="24">
        <f t="shared" si="2"/>
        <v>0.10028587501865655</v>
      </c>
    </row>
    <row r="10" spans="1:12" ht="15">
      <c r="A10" s="1">
        <v>20280</v>
      </c>
      <c r="B10" s="2" t="s">
        <v>5</v>
      </c>
      <c r="C10" s="2" t="s">
        <v>14</v>
      </c>
      <c r="D10" s="2">
        <v>17250</v>
      </c>
      <c r="E10" s="2" t="s">
        <v>15</v>
      </c>
      <c r="F10" s="21">
        <v>442</v>
      </c>
      <c r="G10" s="22">
        <v>466</v>
      </c>
      <c r="H10" s="21">
        <v>138</v>
      </c>
      <c r="I10" s="22">
        <v>148</v>
      </c>
      <c r="J10" s="23">
        <f t="shared" si="0"/>
        <v>0.31221719457013575</v>
      </c>
      <c r="K10" s="9">
        <f t="shared" si="1"/>
        <v>0.31759656652360513</v>
      </c>
      <c r="L10" s="24">
        <f t="shared" si="2"/>
        <v>0.005379371953469381</v>
      </c>
    </row>
    <row r="11" spans="1:12" ht="15">
      <c r="A11" s="1">
        <v>20327</v>
      </c>
      <c r="B11" s="2" t="s">
        <v>5</v>
      </c>
      <c r="C11" s="2" t="s">
        <v>18</v>
      </c>
      <c r="D11" s="2">
        <v>17260</v>
      </c>
      <c r="E11" s="2" t="s">
        <v>19</v>
      </c>
      <c r="F11" s="21">
        <v>452</v>
      </c>
      <c r="G11" s="22">
        <v>433</v>
      </c>
      <c r="H11" s="21">
        <v>144</v>
      </c>
      <c r="I11" s="22">
        <v>163</v>
      </c>
      <c r="J11" s="23">
        <f t="shared" si="0"/>
        <v>0.3185840707964602</v>
      </c>
      <c r="K11" s="9">
        <f t="shared" si="1"/>
        <v>0.37644341801385683</v>
      </c>
      <c r="L11" s="24">
        <f t="shared" si="2"/>
        <v>0.05785934721739666</v>
      </c>
    </row>
    <row r="12" spans="1:12" ht="15">
      <c r="A12" s="1">
        <v>20282</v>
      </c>
      <c r="B12" s="2" t="s">
        <v>5</v>
      </c>
      <c r="C12" s="2" t="s">
        <v>6</v>
      </c>
      <c r="D12" s="2">
        <v>17100</v>
      </c>
      <c r="E12" s="2" t="s">
        <v>12</v>
      </c>
      <c r="F12" s="21">
        <v>305</v>
      </c>
      <c r="G12" s="22">
        <v>299</v>
      </c>
      <c r="H12" s="21">
        <v>74</v>
      </c>
      <c r="I12" s="22">
        <v>79</v>
      </c>
      <c r="J12" s="23">
        <f t="shared" si="0"/>
        <v>0.24262295081967214</v>
      </c>
      <c r="K12" s="9">
        <f t="shared" si="1"/>
        <v>0.26421404682274247</v>
      </c>
      <c r="L12" s="24">
        <f t="shared" si="2"/>
        <v>0.021591096003070326</v>
      </c>
    </row>
    <row r="13" spans="1:12" ht="15.75" thickBot="1">
      <c r="A13" s="1">
        <v>20283</v>
      </c>
      <c r="B13" s="2" t="s">
        <v>16</v>
      </c>
      <c r="C13" s="3" t="s">
        <v>17</v>
      </c>
      <c r="D13" s="2">
        <v>17107</v>
      </c>
      <c r="E13" s="2" t="s">
        <v>10</v>
      </c>
      <c r="F13" s="21">
        <v>169</v>
      </c>
      <c r="G13" s="22">
        <v>64</v>
      </c>
      <c r="H13" s="21">
        <v>44</v>
      </c>
      <c r="I13" s="22">
        <v>21</v>
      </c>
      <c r="J13" s="23">
        <f t="shared" si="0"/>
        <v>0.2603550295857988</v>
      </c>
      <c r="K13" s="9">
        <f t="shared" si="1"/>
        <v>0.328125</v>
      </c>
      <c r="L13" s="24">
        <f t="shared" si="2"/>
        <v>0.06776997041420119</v>
      </c>
    </row>
    <row r="14" spans="1:12" ht="15" customHeight="1" thickBot="1">
      <c r="A14" s="33" t="s">
        <v>22</v>
      </c>
      <c r="B14" s="34"/>
      <c r="C14" s="34"/>
      <c r="D14" s="34"/>
      <c r="E14" s="34"/>
      <c r="F14" s="4">
        <f>SUM(F5:F13)</f>
        <v>4623</v>
      </c>
      <c r="G14" s="6">
        <f>SUM(G5:G13)</f>
        <v>4486</v>
      </c>
      <c r="H14" s="4">
        <f>SUM(H5:H13)</f>
        <v>1220</v>
      </c>
      <c r="I14" s="8">
        <f>SUM(I5:I13)</f>
        <v>1193</v>
      </c>
      <c r="J14" s="5">
        <f t="shared" si="0"/>
        <v>0.263897901795371</v>
      </c>
      <c r="K14" s="10">
        <f t="shared" si="1"/>
        <v>0.2659384752563531</v>
      </c>
      <c r="L14" s="7">
        <f t="shared" si="2"/>
        <v>0.0020405734609821313</v>
      </c>
    </row>
  </sheetData>
  <sheetProtection/>
  <mergeCells count="2">
    <mergeCell ref="A1:L2"/>
    <mergeCell ref="A14:E14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UNSS 17</dc:creator>
  <cp:keywords/>
  <dc:description/>
  <cp:lastModifiedBy>principal</cp:lastModifiedBy>
  <cp:lastPrinted>2014-12-10T08:19:06Z</cp:lastPrinted>
  <dcterms:created xsi:type="dcterms:W3CDTF">2013-12-12T08:38:19Z</dcterms:created>
  <dcterms:modified xsi:type="dcterms:W3CDTF">2015-01-04T14:14:12Z</dcterms:modified>
  <cp:category/>
  <cp:version/>
  <cp:contentType/>
  <cp:contentStatus/>
</cp:coreProperties>
</file>