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tabRatio="938" activeTab="1"/>
  </bookViews>
  <sheets>
    <sheet name="Classement EQ. BF.BG" sheetId="1" r:id="rId1"/>
    <sheet name="Classement EQ. BF.BG (2)" sheetId="2" r:id="rId2"/>
    <sheet name="Classement EQ. BF.BG (3)" sheetId="3" r:id="rId3"/>
  </sheets>
  <definedNames>
    <definedName name="_TOT1" localSheetId="1">'Classement EQ. BF.BG (2)'!#REF!</definedName>
    <definedName name="_TOT1" localSheetId="2">'Classement EQ. BF.BG (3)'!#REF!</definedName>
    <definedName name="_TOT1">'Classement EQ. BF.BG'!#REF!</definedName>
    <definedName name="_TOT10" localSheetId="1">'Classement EQ. BF.BG (2)'!#REF!</definedName>
    <definedName name="_TOT10" localSheetId="2">'Classement EQ. BF.BG (3)'!#REF!</definedName>
    <definedName name="_TOT10">'Classement EQ. BF.BG'!$G$73</definedName>
    <definedName name="_TOT11" localSheetId="1">'Classement EQ. BF.BG (2)'!#REF!</definedName>
    <definedName name="_TOT11" localSheetId="2">'Classement EQ. BF.BG (3)'!#REF!</definedName>
    <definedName name="_TOT11">'Classement EQ. BF.BG'!$G$82</definedName>
    <definedName name="_TOT12" localSheetId="1">'Classement EQ. BF.BG (2)'!#REF!</definedName>
    <definedName name="_TOT12" localSheetId="2">'Classement EQ. BF.BG (3)'!#REF!</definedName>
    <definedName name="_TOT12">'Classement EQ. BF.BG'!$G$91</definedName>
    <definedName name="_tot13" localSheetId="1">'Classement EQ. BF.BG (2)'!#REF!</definedName>
    <definedName name="_tot13" localSheetId="2">'Classement EQ. BF.BG (3)'!#REF!</definedName>
    <definedName name="_tot13">'Classement EQ. BF.BG'!#REF!</definedName>
    <definedName name="_tot14" localSheetId="1">'Classement EQ. BF.BG (2)'!#REF!</definedName>
    <definedName name="_tot14" localSheetId="2">'Classement EQ. BF.BG (3)'!#REF!</definedName>
    <definedName name="_tot14">'Classement EQ. BF.BG'!#REF!</definedName>
    <definedName name="_tot15" localSheetId="1">'Classement EQ. BF.BG (2)'!#REF!</definedName>
    <definedName name="_tot15" localSheetId="2">'Classement EQ. BF.BG (3)'!#REF!</definedName>
    <definedName name="_tot15">'Classement EQ. BF.BG'!#REF!</definedName>
    <definedName name="_tot16" localSheetId="1">'Classement EQ. BF.BG (2)'!#REF!</definedName>
    <definedName name="_tot16" localSheetId="2">'Classement EQ. BF.BG (3)'!#REF!</definedName>
    <definedName name="_tot16">'Classement EQ. BF.BG'!#REF!</definedName>
    <definedName name="_tot17" localSheetId="1">'Classement EQ. BF.BG (2)'!#REF!</definedName>
    <definedName name="_tot17" localSheetId="2">'Classement EQ. BF.BG (3)'!#REF!</definedName>
    <definedName name="_tot17">'Classement EQ. BF.BG'!$G$105</definedName>
    <definedName name="_TOT19" localSheetId="1">'Classement EQ. BF.BG (2)'!#REF!</definedName>
    <definedName name="_TOT19" localSheetId="2">'Classement EQ. BF.BG (3)'!#REF!</definedName>
    <definedName name="_TOT19">'Classement EQ. BF.BG'!$G$123</definedName>
    <definedName name="_TOT2" localSheetId="1">'Classement EQ. BF.BG (2)'!#REF!</definedName>
    <definedName name="_TOT2" localSheetId="2">'Classement EQ. BF.BG (3)'!#REF!</definedName>
    <definedName name="_TOT2">'Classement EQ. BF.BG'!$G$8</definedName>
    <definedName name="_tot20" localSheetId="1">'Classement EQ. BF.BG (2)'!#REF!</definedName>
    <definedName name="_tot20" localSheetId="2">'Classement EQ. BF.BG (3)'!#REF!</definedName>
    <definedName name="_tot20">'Classement EQ. BF.BG'!$G$114</definedName>
    <definedName name="_tot21" localSheetId="1">'Classement EQ. BF.BG (2)'!#REF!</definedName>
    <definedName name="_tot21" localSheetId="2">'Classement EQ. BF.BG (3)'!#REF!</definedName>
    <definedName name="_tot21">'Classement EQ. BF.BG'!#REF!</definedName>
    <definedName name="_tot22" localSheetId="1">'Classement EQ. BF.BG (2)'!#REF!</definedName>
    <definedName name="_tot22" localSheetId="2">'Classement EQ. BF.BG (3)'!#REF!</definedName>
    <definedName name="_tot22">'Classement EQ. BF.BG'!$G$132</definedName>
    <definedName name="_TOT3" localSheetId="1">'Classement EQ. BF.BG (2)'!#REF!</definedName>
    <definedName name="_TOT3" localSheetId="2">'Classement EQ. BF.BG (3)'!#REF!</definedName>
    <definedName name="_TOT3">'Classement EQ. BF.BG'!#REF!</definedName>
    <definedName name="_tot30" localSheetId="1">'Classement EQ. BF.BG (2)'!#REF!</definedName>
    <definedName name="_tot30" localSheetId="2">'Classement EQ. BF.BG (3)'!#REF!</definedName>
    <definedName name="_tot30">'Classement EQ. BF.BG'!$G$139</definedName>
    <definedName name="_tot31" localSheetId="1">'Classement EQ. BF.BG (2)'!#REF!</definedName>
    <definedName name="_tot31" localSheetId="2">'Classement EQ. BF.BG (3)'!#REF!</definedName>
    <definedName name="_tot31">'Classement EQ. BF.BG'!$G$148</definedName>
    <definedName name="_tot32" localSheetId="1">'Classement EQ. BF.BG (2)'!#REF!</definedName>
    <definedName name="_tot32" localSheetId="2">'Classement EQ. BF.BG (3)'!#REF!</definedName>
    <definedName name="_tot32">'Classement EQ. BF.BG'!$G$157</definedName>
    <definedName name="_tot33" localSheetId="1">'Classement EQ. BF.BG (2)'!#REF!</definedName>
    <definedName name="_tot33" localSheetId="2">'Classement EQ. BF.BG (3)'!#REF!</definedName>
    <definedName name="_tot33">'Classement EQ. BF.BG'!#REF!</definedName>
    <definedName name="_tot34" localSheetId="1">'Classement EQ. BF.BG (2)'!#REF!</definedName>
    <definedName name="_tot34" localSheetId="2">'Classement EQ. BF.BG (3)'!#REF!</definedName>
    <definedName name="_tot34">'Classement EQ. BF.BG'!#REF!</definedName>
    <definedName name="_tot35" localSheetId="1">'Classement EQ. BF.BG (2)'!#REF!</definedName>
    <definedName name="_tot35" localSheetId="2">'Classement EQ. BF.BG (3)'!#REF!</definedName>
    <definedName name="_tot35">'Classement EQ. BF.BG'!$G$167</definedName>
    <definedName name="_tot36" localSheetId="1">'Classement EQ. BF.BG (2)'!#REF!</definedName>
    <definedName name="_tot36" localSheetId="2">'Classement EQ. BF.BG (3)'!#REF!</definedName>
    <definedName name="_tot36">'Classement EQ. BF.BG'!$G$176</definedName>
    <definedName name="_tot37" localSheetId="1">'Classement EQ. BF.BG (2)'!#REF!</definedName>
    <definedName name="_tot37" localSheetId="2">'Classement EQ. BF.BG (3)'!#REF!</definedName>
    <definedName name="_tot37">'Classement EQ. BF.BG'!$G$185</definedName>
    <definedName name="_TOT4" localSheetId="1">'Classement EQ. BF.BG (2)'!#REF!</definedName>
    <definedName name="_TOT4" localSheetId="2">'Classement EQ. BF.BG (3)'!#REF!</definedName>
    <definedName name="_TOT4">'Classement EQ. BF.BG'!$G$18</definedName>
    <definedName name="_TOT5" localSheetId="1">'Classement EQ. BF.BG (2)'!#REF!</definedName>
    <definedName name="_TOT5" localSheetId="2">'Classement EQ. BF.BG (3)'!#REF!</definedName>
    <definedName name="_TOT5">'Classement EQ. BF.BG'!$G$27</definedName>
    <definedName name="_TOT6" localSheetId="1">'Classement EQ. BF.BG (2)'!#REF!</definedName>
    <definedName name="_TOT6" localSheetId="2">'Classement EQ. BF.BG (3)'!#REF!</definedName>
    <definedName name="_TOT6">'Classement EQ. BF.BG'!#REF!</definedName>
    <definedName name="_TOT7" localSheetId="1">'Classement EQ. BF.BG (2)'!#REF!</definedName>
    <definedName name="_TOT7" localSheetId="2">'Classement EQ. BF.BG (3)'!#REF!</definedName>
    <definedName name="_TOT7">'Classement EQ. BF.BG'!$G$46</definedName>
    <definedName name="_TOT8" localSheetId="1">'Classement EQ. BF.BG (2)'!#REF!</definedName>
    <definedName name="_TOT8" localSheetId="2">'Classement EQ. BF.BG (3)'!#REF!</definedName>
    <definedName name="_TOT8">'Classement EQ. BF.BG'!$G$55</definedName>
    <definedName name="_TOT9" localSheetId="1">'Classement EQ. BF.BG (2)'!#REF!</definedName>
    <definedName name="_TOT9" localSheetId="2">'Classement EQ. BF.BG (3)'!#REF!</definedName>
    <definedName name="_TOT9">'Classement EQ. BF.BG'!$G$64</definedName>
    <definedName name="_typ1" localSheetId="1">'Classement EQ. BF.BG (2)'!#REF!</definedName>
    <definedName name="_typ1" localSheetId="2">'Classement EQ. BF.BG (3)'!#REF!</definedName>
    <definedName name="_typ1">'Classement EQ. BF.BG'!#REF!</definedName>
    <definedName name="_typ10" localSheetId="1">'Classement EQ. BF.BG (2)'!#REF!</definedName>
    <definedName name="_typ10" localSheetId="2">'Classement EQ. BF.BG (3)'!#REF!</definedName>
    <definedName name="_typ10">'Classement EQ. BF.BG'!#REF!</definedName>
    <definedName name="_typ11" localSheetId="1">'Classement EQ. BF.BG (2)'!#REF!</definedName>
    <definedName name="_typ11" localSheetId="2">'Classement EQ. BF.BG (3)'!#REF!</definedName>
    <definedName name="_typ11">'Classement EQ. BF.BG'!#REF!</definedName>
    <definedName name="_typ12" localSheetId="1">'Classement EQ. BF.BG (2)'!#REF!</definedName>
    <definedName name="_typ12" localSheetId="2">'Classement EQ. BF.BG (3)'!#REF!</definedName>
    <definedName name="_typ12">'Classement EQ. BF.BG'!#REF!</definedName>
    <definedName name="_typ13" localSheetId="1">'Classement EQ. BF.BG (2)'!#REF!</definedName>
    <definedName name="_typ13" localSheetId="2">'Classement EQ. BF.BG (3)'!#REF!</definedName>
    <definedName name="_typ13">'Classement EQ. BF.BG'!#REF!</definedName>
    <definedName name="_typ14" localSheetId="1">'Classement EQ. BF.BG (2)'!#REF!</definedName>
    <definedName name="_typ14" localSheetId="2">'Classement EQ. BF.BG (3)'!#REF!</definedName>
    <definedName name="_typ14">'Classement EQ. BF.BG'!#REF!</definedName>
    <definedName name="_typ16" localSheetId="1">'Classement EQ. BF.BG (2)'!#REF!</definedName>
    <definedName name="_typ16" localSheetId="2">'Classement EQ. BF.BG (3)'!#REF!</definedName>
    <definedName name="_typ16">'Classement EQ. BF.BG'!#REF!</definedName>
    <definedName name="_typ17" localSheetId="1">'Classement EQ. BF.BG (2)'!#REF!</definedName>
    <definedName name="_typ17" localSheetId="2">'Classement EQ. BF.BG (3)'!#REF!</definedName>
    <definedName name="_typ17">'Classement EQ. BF.BG'!#REF!</definedName>
    <definedName name="_typ18" localSheetId="1">'Classement EQ. BF.BG (2)'!#REF!</definedName>
    <definedName name="_typ18" localSheetId="2">'Classement EQ. BF.BG (3)'!#REF!</definedName>
    <definedName name="_typ18">'Classement EQ. BF.BG'!#REF!</definedName>
    <definedName name="_typ19" localSheetId="1">'Classement EQ. BF.BG (2)'!#REF!</definedName>
    <definedName name="_typ19" localSheetId="2">'Classement EQ. BF.BG (3)'!#REF!</definedName>
    <definedName name="_typ19">'Classement EQ. BF.BG'!#REF!</definedName>
    <definedName name="_typ2" localSheetId="1">'Classement EQ. BF.BG (2)'!#REF!</definedName>
    <definedName name="_typ2" localSheetId="2">'Classement EQ. BF.BG (3)'!#REF!</definedName>
    <definedName name="_typ2">'Classement EQ. BF.BG'!#REF!</definedName>
    <definedName name="_typ20" localSheetId="1">'Classement EQ. BF.BG (2)'!#REF!</definedName>
    <definedName name="_typ20" localSheetId="2">'Classement EQ. BF.BG (3)'!#REF!</definedName>
    <definedName name="_typ20">'Classement EQ. BF.BG'!#REF!</definedName>
    <definedName name="_typ21" localSheetId="1">'Classement EQ. BF.BG (2)'!#REF!</definedName>
    <definedName name="_typ21" localSheetId="2">'Classement EQ. BF.BG (3)'!#REF!</definedName>
    <definedName name="_typ21">'Classement EQ. BF.BG'!#REF!</definedName>
    <definedName name="_typ22" localSheetId="1">'Classement EQ. BF.BG (2)'!#REF!</definedName>
    <definedName name="_typ22" localSheetId="2">'Classement EQ. BF.BG (3)'!#REF!</definedName>
    <definedName name="_typ22">'Classement EQ. BF.BG'!#REF!</definedName>
    <definedName name="_typ3" localSheetId="1">'Classement EQ. BF.BG (2)'!#REF!</definedName>
    <definedName name="_typ3" localSheetId="2">'Classement EQ. BF.BG (3)'!#REF!</definedName>
    <definedName name="_typ3">'Classement EQ. BF.BG'!#REF!</definedName>
    <definedName name="_typ30" localSheetId="1">'Classement EQ. BF.BG (2)'!#REF!</definedName>
    <definedName name="_typ30" localSheetId="2">'Classement EQ. BF.BG (3)'!#REF!</definedName>
    <definedName name="_typ30">'Classement EQ. BF.BG'!#REF!</definedName>
    <definedName name="_typ31" localSheetId="1">'Classement EQ. BF.BG (2)'!#REF!</definedName>
    <definedName name="_typ31" localSheetId="2">'Classement EQ. BF.BG (3)'!#REF!</definedName>
    <definedName name="_typ31">'Classement EQ. BF.BG'!#REF!</definedName>
    <definedName name="_typ32" localSheetId="1">'Classement EQ. BF.BG (2)'!#REF!</definedName>
    <definedName name="_typ32" localSheetId="2">'Classement EQ. BF.BG (3)'!#REF!</definedName>
    <definedName name="_typ32">'Classement EQ. BF.BG'!#REF!</definedName>
    <definedName name="_typ33" localSheetId="1">'Classement EQ. BF.BG (2)'!#REF!</definedName>
    <definedName name="_typ33" localSheetId="2">'Classement EQ. BF.BG (3)'!#REF!</definedName>
    <definedName name="_typ33">'Classement EQ. BF.BG'!#REF!</definedName>
    <definedName name="_typ34" localSheetId="1">'Classement EQ. BF.BG (2)'!#REF!</definedName>
    <definedName name="_typ34" localSheetId="2">'Classement EQ. BF.BG (3)'!#REF!</definedName>
    <definedName name="_typ34">'Classement EQ. BF.BG'!#REF!</definedName>
    <definedName name="_typ35" localSheetId="1">'Classement EQ. BF.BG (2)'!#REF!</definedName>
    <definedName name="_typ35" localSheetId="2">'Classement EQ. BF.BG (3)'!#REF!</definedName>
    <definedName name="_typ35">'Classement EQ. BF.BG'!#REF!</definedName>
    <definedName name="_typ36" localSheetId="1">'Classement EQ. BF.BG (2)'!#REF!</definedName>
    <definedName name="_typ36" localSheetId="2">'Classement EQ. BF.BG (3)'!#REF!</definedName>
    <definedName name="_typ36">'Classement EQ. BF.BG'!#REF!</definedName>
    <definedName name="_typ37" localSheetId="1">'Classement EQ. BF.BG (2)'!#REF!</definedName>
    <definedName name="_typ37" localSheetId="2">'Classement EQ. BF.BG (3)'!#REF!</definedName>
    <definedName name="_typ37">'Classement EQ. BF.BG'!$E$185</definedName>
    <definedName name="_typ4" localSheetId="1">'Classement EQ. BF.BG (2)'!#REF!</definedName>
    <definedName name="_typ4" localSheetId="2">'Classement EQ. BF.BG (3)'!#REF!</definedName>
    <definedName name="_typ4">'Classement EQ. BF.BG'!#REF!</definedName>
    <definedName name="_typ5" localSheetId="1">'Classement EQ. BF.BG (2)'!#REF!</definedName>
    <definedName name="_typ5" localSheetId="2">'Classement EQ. BF.BG (3)'!#REF!</definedName>
    <definedName name="_typ5">'Classement EQ. BF.BG'!#REF!</definedName>
    <definedName name="_typ6" localSheetId="1">'Classement EQ. BF.BG (2)'!#REF!</definedName>
    <definedName name="_typ6" localSheetId="2">'Classement EQ. BF.BG (3)'!#REF!</definedName>
    <definedName name="_typ6">'Classement EQ. BF.BG'!#REF!</definedName>
    <definedName name="_typ7" localSheetId="1">'Classement EQ. BF.BG (2)'!#REF!</definedName>
    <definedName name="_typ7" localSheetId="2">'Classement EQ. BF.BG (3)'!#REF!</definedName>
    <definedName name="_typ7">'Classement EQ. BF.BG'!#REF!</definedName>
    <definedName name="_typ8" localSheetId="1">'Classement EQ. BF.BG (2)'!#REF!</definedName>
    <definedName name="_typ8" localSheetId="2">'Classement EQ. BF.BG (3)'!#REF!</definedName>
    <definedName name="_typ8">'Classement EQ. BF.BG'!#REF!</definedName>
    <definedName name="_typ9" localSheetId="1">'Classement EQ. BF.BG (2)'!#REF!</definedName>
    <definedName name="_typ9" localSheetId="2">'Classement EQ. BF.BG (3)'!#REF!</definedName>
    <definedName name="_typ9">'Classement EQ. BF.BG'!#REF!</definedName>
    <definedName name="_type17" localSheetId="1">'Classement EQ. BF.BG (2)'!#REF!</definedName>
    <definedName name="_type17" localSheetId="2">'Classement EQ. BF.BG (3)'!#REF!</definedName>
    <definedName name="_type17">'Classement EQ. BF.BG'!#REF!</definedName>
    <definedName name="_type20" localSheetId="1">'Classement EQ. BF.BG (2)'!#REF!</definedName>
    <definedName name="_type20" localSheetId="2">'Classement EQ. BF.BG (3)'!#REF!</definedName>
    <definedName name="_type20">'Classement EQ. BF.BG'!#REF!</definedName>
    <definedName name="_ville17" localSheetId="1">'Classement EQ. BF.BG (2)'!#REF!</definedName>
    <definedName name="_ville17" localSheetId="2">'Classement EQ. BF.BG (3)'!#REF!</definedName>
    <definedName name="_ville17">'Classement EQ. BF.BG'!#REF!</definedName>
    <definedName name="_ville20" localSheetId="1">'Classement EQ. BF.BG (2)'!#REF!</definedName>
    <definedName name="_ville20" localSheetId="2">'Classement EQ. BF.BG (3)'!#REF!</definedName>
    <definedName name="_ville20">'Classement EQ. BF.BG'!#REF!</definedName>
    <definedName name="_ville22" localSheetId="1">'Classement EQ. BF.BG (2)'!#REF!</definedName>
    <definedName name="_ville22" localSheetId="2">'Classement EQ. BF.BG (3)'!#REF!</definedName>
    <definedName name="_ville22">'Classement EQ. BF.BG'!#REF!</definedName>
    <definedName name="_ville30" localSheetId="1">'Classement EQ. BF.BG (2)'!#REF!</definedName>
    <definedName name="_ville30" localSheetId="2">'Classement EQ. BF.BG (3)'!#REF!</definedName>
    <definedName name="_ville30">'Classement EQ. BF.BG'!#REF!</definedName>
    <definedName name="_ville31" localSheetId="1">'Classement EQ. BF.BG (2)'!#REF!</definedName>
    <definedName name="_ville31" localSheetId="2">'Classement EQ. BF.BG (3)'!#REF!</definedName>
    <definedName name="_ville31">'Classement EQ. BF.BG'!#REF!</definedName>
    <definedName name="_ville32" localSheetId="1">'Classement EQ. BF.BG (2)'!#REF!</definedName>
    <definedName name="_ville32" localSheetId="2">'Classement EQ. BF.BG (3)'!#REF!</definedName>
    <definedName name="_ville32">'Classement EQ. BF.BG'!#REF!</definedName>
    <definedName name="_ville33" localSheetId="1">'Classement EQ. BF.BG (2)'!#REF!</definedName>
    <definedName name="_ville33" localSheetId="2">'Classement EQ. BF.BG (3)'!#REF!</definedName>
    <definedName name="_ville33">'Classement EQ. BF.BG'!#REF!</definedName>
    <definedName name="_ville34" localSheetId="1">'Classement EQ. BF.BG (2)'!#REF!</definedName>
    <definedName name="_ville34" localSheetId="2">'Classement EQ. BF.BG (3)'!#REF!</definedName>
    <definedName name="_ville34">'Classement EQ. BF.BG'!#REF!</definedName>
    <definedName name="_ville35" localSheetId="1">'Classement EQ. BF.BG (2)'!#REF!</definedName>
    <definedName name="_ville35" localSheetId="2">'Classement EQ. BF.BG (3)'!#REF!</definedName>
    <definedName name="_ville35">'Classement EQ. BF.BG'!#REF!</definedName>
    <definedName name="_ville36" localSheetId="1">'Classement EQ. BF.BG (2)'!#REF!</definedName>
    <definedName name="_ville36" localSheetId="2">'Classement EQ. BF.BG (3)'!#REF!</definedName>
    <definedName name="_ville36">'Classement EQ. BF.BG'!#REF!</definedName>
    <definedName name="_ville37" localSheetId="1">'Classement EQ. BF.BG (2)'!#REF!</definedName>
    <definedName name="_ville37" localSheetId="2">'Classement EQ. BF.BG (3)'!#REF!</definedName>
    <definedName name="_ville37">'Classement EQ. BF.BG'!$F$185</definedName>
    <definedName name="_xlnm.Print_Titles" localSheetId="0">'Classement EQ. BF.BG'!$1:$2</definedName>
    <definedName name="_xlnm.Print_Titles" localSheetId="1">'Classement EQ. BF.BG (2)'!$1:$2</definedName>
    <definedName name="_xlnm.Print_Titles" localSheetId="2">'Classement EQ. BF.BG (3)'!$1:$2</definedName>
    <definedName name="nom1" localSheetId="1">'Classement EQ. BF.BG (2)'!$F$42</definedName>
    <definedName name="nom1" localSheetId="2">'Classement EQ. BF.BG (3)'!$F$11</definedName>
    <definedName name="nom1">'Classement EQ. BF.BG'!$F$8</definedName>
    <definedName name="nom10" localSheetId="1">'Classement EQ. BF.BG (2)'!$F$18</definedName>
    <definedName name="nom10" localSheetId="2">'Classement EQ. BF.BG (3)'!$F$40</definedName>
    <definedName name="nom10">'Classement EQ. BF.BG'!$F$82</definedName>
    <definedName name="nom11" localSheetId="1">'Classement EQ. BF.BG (2)'!#REF!</definedName>
    <definedName name="nom11" localSheetId="2">'Classement EQ. BF.BG (3)'!#REF!</definedName>
    <definedName name="nom11">'Classement EQ. BF.BG'!#REF!</definedName>
    <definedName name="nom12" localSheetId="1">'Classement EQ. BF.BG (2)'!#REF!</definedName>
    <definedName name="nom12" localSheetId="2">'Classement EQ. BF.BG (3)'!#REF!</definedName>
    <definedName name="nom12">'Classement EQ. BF.BG'!#REF!</definedName>
    <definedName name="nom13" localSheetId="1">'Classement EQ. BF.BG (2)'!#REF!</definedName>
    <definedName name="nom13" localSheetId="2">'Classement EQ. BF.BG (3)'!#REF!</definedName>
    <definedName name="nom13">'Classement EQ. BF.BG'!#REF!</definedName>
    <definedName name="nom14" localSheetId="1">'Classement EQ. BF.BG (2)'!$F$72</definedName>
    <definedName name="nom14" localSheetId="2">'Classement EQ. BF.BG (3)'!$F$51</definedName>
    <definedName name="nom14">'Classement EQ. BF.BG'!$F$105</definedName>
    <definedName name="nom15" localSheetId="1">'Classement EQ. BF.BG (2)'!$F$12</definedName>
    <definedName name="nom15" localSheetId="2">'Classement EQ. BF.BG (3)'!$F$55</definedName>
    <definedName name="nom15">'Classement EQ. BF.BG'!$F$114</definedName>
    <definedName name="nom16" localSheetId="1">'Classement EQ. BF.BG (2)'!$F$54</definedName>
    <definedName name="nom16" localSheetId="2">'Classement EQ. BF.BG (3)'!$F$60</definedName>
    <definedName name="nom16">'Classement EQ. BF.BG'!$F$123</definedName>
    <definedName name="nom17" localSheetId="1">'Classement EQ. BF.BG (2)'!$F$66</definedName>
    <definedName name="nom17" localSheetId="2">'Classement EQ. BF.BG (3)'!$F$65</definedName>
    <definedName name="nom17">'Classement EQ. BF.BG'!$F$132</definedName>
    <definedName name="nom18" localSheetId="1">'Classement EQ. BF.BG (2)'!#REF!</definedName>
    <definedName name="nom18" localSheetId="2">'Classement EQ. BF.BG (3)'!#REF!</definedName>
    <definedName name="nom18">'Classement EQ. BF.BG'!#REF!</definedName>
    <definedName name="nom19" localSheetId="1">'Classement EQ. BF.BG (2)'!$F$36</definedName>
    <definedName name="nom19" localSheetId="2">'Classement EQ. BF.BG (3)'!$F$70</definedName>
    <definedName name="nom19">'Classement EQ. BF.BG'!$F$139</definedName>
    <definedName name="nom2" localSheetId="1">'Classement EQ. BF.BG (2)'!$F$45</definedName>
    <definedName name="nom2" localSheetId="2">'Classement EQ. BF.BG (3)'!$F$10</definedName>
    <definedName name="nom2">'Classement EQ. BF.BG'!$F$18</definedName>
    <definedName name="nom20" localSheetId="1">'Classement EQ. BF.BG (2)'!#REF!</definedName>
    <definedName name="nom20" localSheetId="2">'Classement EQ. BF.BG (3)'!#REF!</definedName>
    <definedName name="nom20">'Classement EQ. BF.BG'!#REF!</definedName>
    <definedName name="nom21" localSheetId="1">'Classement EQ. BF.BG (2)'!$F$79</definedName>
    <definedName name="nom21" localSheetId="2">'Classement EQ. BF.BG (3)'!$F$74</definedName>
    <definedName name="nom21">'Classement EQ. BF.BG'!$F$148</definedName>
    <definedName name="nom22" localSheetId="1">'Classement EQ. BF.BG (2)'!$F$24</definedName>
    <definedName name="nom22" localSheetId="2">'Classement EQ. BF.BG (3)'!$F$81</definedName>
    <definedName name="nom22">'Classement EQ. BF.BG'!$F$167</definedName>
    <definedName name="nom23" localSheetId="1">'Classement EQ. BF.BG (2)'!$F$85</definedName>
    <definedName name="nom23" localSheetId="2">'Classement EQ. BF.BG (3)'!$F$86</definedName>
    <definedName name="nom23">'Classement EQ. BF.BG'!$F$176</definedName>
    <definedName name="nom3" localSheetId="1">'Classement EQ. BF.BG (2)'!$F$62</definedName>
    <definedName name="nom3" localSheetId="2">'Classement EQ. BF.BG (3)'!$F$20</definedName>
    <definedName name="nom3">'Classement EQ. BF.BG'!$F$27</definedName>
    <definedName name="nom4" localSheetId="1">'Classement EQ. BF.BG (2)'!#REF!</definedName>
    <definedName name="nom4" localSheetId="2">'Classement EQ. BF.BG (3)'!#REF!</definedName>
    <definedName name="nom4">'Classement EQ. BF.BG'!$F$36</definedName>
    <definedName name="nom5" localSheetId="1">'Classement EQ. BF.BG (2)'!$F$6</definedName>
    <definedName name="nom5" localSheetId="2">'Classement EQ. BF.BG (3)'!$F$27</definedName>
    <definedName name="nom5">'Classement EQ. BF.BG'!$F$46</definedName>
    <definedName name="nom6" localSheetId="1">'Classement EQ. BF.BG (2)'!$F$10</definedName>
    <definedName name="nom6" localSheetId="2">'Classement EQ. BF.BG (3)'!$F$31</definedName>
    <definedName name="nom6">'Classement EQ. BF.BG'!$F$55</definedName>
    <definedName name="nom7" localSheetId="1">'Classement EQ. BF.BG (2)'!$F$33</definedName>
    <definedName name="nom7" localSheetId="2">'Classement EQ. BF.BG (3)'!$F$35</definedName>
    <definedName name="nom7">'Classement EQ. BF.BG'!$F$64</definedName>
    <definedName name="nom8" localSheetId="1">'Classement EQ. BF.BG (2)'!#REF!</definedName>
    <definedName name="nom8" localSheetId="2">'Classement EQ. BF.BG (3)'!#REF!</definedName>
    <definedName name="nom8">'Classement EQ. BF.BG'!$F$73</definedName>
    <definedName name="nom9" localSheetId="1">'Classement EQ. BF.BG (2)'!#REF!</definedName>
    <definedName name="nom9" localSheetId="2">'Classement EQ. BF.BG (3)'!#REF!</definedName>
    <definedName name="nom9">'Classement EQ. BF.BG'!#REF!</definedName>
    <definedName name="relais1" localSheetId="1">'Classement EQ. BF.BG (2)'!#REF!</definedName>
    <definedName name="relais1" localSheetId="2">'Classement EQ. BF.BG (3)'!#REF!</definedName>
    <definedName name="relais1">'Classement EQ. BF.BG'!#REF!</definedName>
    <definedName name="relais10" localSheetId="1">'Classement EQ. BF.BG (2)'!#REF!</definedName>
    <definedName name="relais10" localSheetId="2">'Classement EQ. BF.BG (3)'!#REF!</definedName>
    <definedName name="relais10">'Classement EQ. BF.BG'!$C$78</definedName>
    <definedName name="relais11" localSheetId="1">'Classement EQ. BF.BG (2)'!#REF!</definedName>
    <definedName name="relais11" localSheetId="2">'Classement EQ. BF.BG (3)'!#REF!</definedName>
    <definedName name="relais11">'Classement EQ. BF.BG'!$C$87</definedName>
    <definedName name="relais12" localSheetId="1">'Classement EQ. BF.BG (2)'!#REF!</definedName>
    <definedName name="relais12" localSheetId="2">'Classement EQ. BF.BG (3)'!#REF!</definedName>
    <definedName name="relais12">'Classement EQ. BF.BG'!$C$96</definedName>
    <definedName name="relais13" localSheetId="1">'Classement EQ. BF.BG (2)'!#REF!</definedName>
    <definedName name="relais13" localSheetId="2">'Classement EQ. BF.BG (3)'!#REF!</definedName>
    <definedName name="relais13">'Classement EQ. BF.BG'!#REF!</definedName>
    <definedName name="relais14" localSheetId="1">'Classement EQ. BF.BG (2)'!#REF!</definedName>
    <definedName name="relais14" localSheetId="2">'Classement EQ. BF.BG (3)'!#REF!</definedName>
    <definedName name="relais14">'Classement EQ. BF.BG'!#REF!</definedName>
    <definedName name="relais2" localSheetId="1">'Classement EQ. BF.BG (2)'!#REF!</definedName>
    <definedName name="relais2" localSheetId="2">'Classement EQ. BF.BG (3)'!#REF!</definedName>
    <definedName name="relais2">'Classement EQ. BF.BG'!$C$13</definedName>
    <definedName name="relais3" localSheetId="1">'Classement EQ. BF.BG (2)'!#REF!</definedName>
    <definedName name="relais3" localSheetId="2">'Classement EQ. BF.BG (3)'!#REF!</definedName>
    <definedName name="relais3">'Classement EQ. BF.BG'!#REF!</definedName>
    <definedName name="relais4" localSheetId="1">'Classement EQ. BF.BG (2)'!#REF!</definedName>
    <definedName name="relais4" localSheetId="2">'Classement EQ. BF.BG (3)'!#REF!</definedName>
    <definedName name="relais4">'Classement EQ. BF.BG'!$C$23</definedName>
    <definedName name="relais5" localSheetId="1">'Classement EQ. BF.BG (2)'!#REF!</definedName>
    <definedName name="relais5" localSheetId="2">'Classement EQ. BF.BG (3)'!#REF!</definedName>
    <definedName name="relais5">'Classement EQ. BF.BG'!$C$32</definedName>
    <definedName name="relais6" localSheetId="1">'Classement EQ. BF.BG (2)'!#REF!</definedName>
    <definedName name="relais6" localSheetId="2">'Classement EQ. BF.BG (3)'!#REF!</definedName>
    <definedName name="relais6">'Classement EQ. BF.BG'!#REF!</definedName>
    <definedName name="relais7" localSheetId="1">'Classement EQ. BF.BG (2)'!#REF!</definedName>
    <definedName name="relais7" localSheetId="2">'Classement EQ. BF.BG (3)'!#REF!</definedName>
    <definedName name="relais7">'Classement EQ. BF.BG'!$C$51</definedName>
    <definedName name="relais8" localSheetId="1">'Classement EQ. BF.BG (2)'!#REF!</definedName>
    <definedName name="relais8" localSheetId="2">'Classement EQ. BF.BG (3)'!#REF!</definedName>
    <definedName name="relais8">'Classement EQ. BF.BG'!$C$60</definedName>
    <definedName name="relais9" localSheetId="1">'Classement EQ. BF.BG (2)'!#REF!</definedName>
    <definedName name="relais9" localSheetId="2">'Classement EQ. BF.BG (3)'!#REF!</definedName>
    <definedName name="relais9">'Classement EQ. BF.BG'!$C$69</definedName>
    <definedName name="tot1" localSheetId="1">'Classement EQ. BF.BG (2)'!#REF!</definedName>
    <definedName name="tot1" localSheetId="2">'Classement EQ. BF.BG (3)'!#REF!</definedName>
    <definedName name="tot1">'Classement EQ. BF.BG'!$G$8</definedName>
    <definedName name="tot10" localSheetId="1">'Classement EQ. BF.BG (2)'!#REF!</definedName>
    <definedName name="tot10" localSheetId="2">'Classement EQ. BF.BG (3)'!#REF!</definedName>
    <definedName name="tot10">'Classement EQ. BF.BG'!$G$91</definedName>
    <definedName name="tot11" localSheetId="1">'Classement EQ. BF.BG (2)'!#REF!</definedName>
    <definedName name="tot11" localSheetId="2">'Classement EQ. BF.BG (3)'!#REF!</definedName>
    <definedName name="tot11">'Classement EQ. BF.BG'!#REF!</definedName>
    <definedName name="tot12" localSheetId="1">'Classement EQ. BF.BG (2)'!#REF!</definedName>
    <definedName name="tot12" localSheetId="2">'Classement EQ. BF.BG (3)'!#REF!</definedName>
    <definedName name="tot12">'Classement EQ. BF.BG'!#REF!</definedName>
    <definedName name="tot13" localSheetId="1">'Classement EQ. BF.BG (2)'!#REF!</definedName>
    <definedName name="tot13" localSheetId="2">'Classement EQ. BF.BG (3)'!#REF!</definedName>
    <definedName name="tot13">'Classement EQ. BF.BG'!#REF!</definedName>
    <definedName name="tot14" localSheetId="1">'Classement EQ. BF.BG (2)'!#REF!</definedName>
    <definedName name="tot14" localSheetId="2">'Classement EQ. BF.BG (3)'!#REF!</definedName>
    <definedName name="tot14">'Classement EQ. BF.BG'!$G$105</definedName>
    <definedName name="tot15" localSheetId="1">'Classement EQ. BF.BG (2)'!#REF!</definedName>
    <definedName name="tot15" localSheetId="2">'Classement EQ. BF.BG (3)'!#REF!</definedName>
    <definedName name="tot15">'Classement EQ. BF.BG'!$G$114</definedName>
    <definedName name="tot16" localSheetId="1">'Classement EQ. BF.BG (2)'!#REF!</definedName>
    <definedName name="tot16" localSheetId="2">'Classement EQ. BF.BG (3)'!#REF!</definedName>
    <definedName name="tot16">'Classement EQ. BF.BG'!$G$123</definedName>
    <definedName name="tot17" localSheetId="1">'Classement EQ. BF.BG (2)'!#REF!</definedName>
    <definedName name="tot17" localSheetId="2">'Classement EQ. BF.BG (3)'!#REF!</definedName>
    <definedName name="tot17">'Classement EQ. BF.BG'!$G$132</definedName>
    <definedName name="tot18" localSheetId="1">'Classement EQ. BF.BG (2)'!#REF!</definedName>
    <definedName name="tot18" localSheetId="2">'Classement EQ. BF.BG (3)'!#REF!</definedName>
    <definedName name="tot18">'Classement EQ. BF.BG'!#REF!</definedName>
    <definedName name="tot19" localSheetId="1">'Classement EQ. BF.BG (2)'!#REF!</definedName>
    <definedName name="tot19" localSheetId="2">'Classement EQ. BF.BG (3)'!#REF!</definedName>
    <definedName name="tot19">'Classement EQ. BF.BG'!$G$139</definedName>
    <definedName name="tot2" localSheetId="1">'Classement EQ. BF.BG (2)'!#REF!</definedName>
    <definedName name="tot2" localSheetId="2">'Classement EQ. BF.BG (3)'!#REF!</definedName>
    <definedName name="tot2">'Classement EQ. BF.BG'!$G$18</definedName>
    <definedName name="tot20" localSheetId="1">'Classement EQ. BF.BG (2)'!#REF!</definedName>
    <definedName name="tot20" localSheetId="2">'Classement EQ. BF.BG (3)'!#REF!</definedName>
    <definedName name="tot20">'Classement EQ. BF.BG'!$G$148</definedName>
    <definedName name="tot21" localSheetId="1">'Classement EQ. BF.BG (2)'!#REF!</definedName>
    <definedName name="tot21" localSheetId="2">'Classement EQ. BF.BG (3)'!#REF!</definedName>
    <definedName name="tot21">'Classement EQ. BF.BG'!$G$157</definedName>
    <definedName name="tot22" localSheetId="1">'Classement EQ. BF.BG (2)'!#REF!</definedName>
    <definedName name="tot22" localSheetId="2">'Classement EQ. BF.BG (3)'!#REF!</definedName>
    <definedName name="tot22">'Classement EQ. BF.BG'!$G$167</definedName>
    <definedName name="tot23" localSheetId="1">'Classement EQ. BF.BG (2)'!#REF!</definedName>
    <definedName name="tot23" localSheetId="2">'Classement EQ. BF.BG (3)'!#REF!</definedName>
    <definedName name="tot23">'Classement EQ. BF.BG'!$G$176</definedName>
    <definedName name="tot3" localSheetId="1">'Classement EQ. BF.BG (2)'!#REF!</definedName>
    <definedName name="tot3" localSheetId="2">'Classement EQ. BF.BG (3)'!#REF!</definedName>
    <definedName name="tot3">'Classement EQ. BF.BG'!$G$27</definedName>
    <definedName name="tot4" localSheetId="1">'Classement EQ. BF.BG (2)'!#REF!</definedName>
    <definedName name="tot4" localSheetId="2">'Classement EQ. BF.BG (3)'!#REF!</definedName>
    <definedName name="tot4">'Classement EQ. BF.BG'!$G$36</definedName>
    <definedName name="tot5" localSheetId="1">'Classement EQ. BF.BG (2)'!#REF!</definedName>
    <definedName name="tot5" localSheetId="2">'Classement EQ. BF.BG (3)'!#REF!</definedName>
    <definedName name="tot5">'Classement EQ. BF.BG'!$G$46</definedName>
    <definedName name="tot6" localSheetId="1">'Classement EQ. BF.BG (2)'!#REF!</definedName>
    <definedName name="tot6" localSheetId="2">'Classement EQ. BF.BG (3)'!#REF!</definedName>
    <definedName name="tot6">'Classement EQ. BF.BG'!$G$55</definedName>
    <definedName name="tot7" localSheetId="1">'Classement EQ. BF.BG (2)'!#REF!</definedName>
    <definedName name="tot7" localSheetId="2">'Classement EQ. BF.BG (3)'!#REF!</definedName>
    <definedName name="tot7">'Classement EQ. BF.BG'!$G$64</definedName>
    <definedName name="tot8" localSheetId="1">'Classement EQ. BF.BG (2)'!#REF!</definedName>
    <definedName name="tot8" localSheetId="2">'Classement EQ. BF.BG (3)'!#REF!</definedName>
    <definedName name="tot8">'Classement EQ. BF.BG'!$G$73</definedName>
    <definedName name="tot9" localSheetId="1">'Classement EQ. BF.BG (2)'!#REF!</definedName>
    <definedName name="tot9" localSheetId="2">'Classement EQ. BF.BG (3)'!#REF!</definedName>
    <definedName name="tot9">'Classement EQ. BF.BG'!$G$82</definedName>
    <definedName name="typ1" localSheetId="1">'Classement EQ. BF.BG (2)'!$E$42</definedName>
    <definedName name="typ1" localSheetId="2">'Classement EQ. BF.BG (3)'!$E$11</definedName>
    <definedName name="typ1">'Classement EQ. BF.BG'!$E$8</definedName>
    <definedName name="typ10" localSheetId="1">'Classement EQ. BF.BG (2)'!$E$18</definedName>
    <definedName name="typ10" localSheetId="2">'Classement EQ. BF.BG (3)'!$E$40</definedName>
    <definedName name="typ10">'Classement EQ. BF.BG'!$E$82</definedName>
    <definedName name="typ11" localSheetId="1">'Classement EQ. BF.BG (2)'!#REF!</definedName>
    <definedName name="typ11" localSheetId="2">'Classement EQ. BF.BG (3)'!#REF!</definedName>
    <definedName name="typ11">'Classement EQ. BF.BG'!#REF!</definedName>
    <definedName name="typ12" localSheetId="1">'Classement EQ. BF.BG (2)'!#REF!</definedName>
    <definedName name="typ12" localSheetId="2">'Classement EQ. BF.BG (3)'!#REF!</definedName>
    <definedName name="typ12">'Classement EQ. BF.BG'!#REF!</definedName>
    <definedName name="typ13" localSheetId="1">'Classement EQ. BF.BG (2)'!#REF!</definedName>
    <definedName name="typ13" localSheetId="2">'Classement EQ. BF.BG (3)'!#REF!</definedName>
    <definedName name="typ13">'Classement EQ. BF.BG'!#REF!</definedName>
    <definedName name="typ14" localSheetId="1">'Classement EQ. BF.BG (2)'!$E$72</definedName>
    <definedName name="typ14" localSheetId="2">'Classement EQ. BF.BG (3)'!$E$51</definedName>
    <definedName name="typ14">'Classement EQ. BF.BG'!$E$105</definedName>
    <definedName name="typ15" localSheetId="1">'Classement EQ. BF.BG (2)'!$E$12</definedName>
    <definedName name="typ15" localSheetId="2">'Classement EQ. BF.BG (3)'!$E$55</definedName>
    <definedName name="typ15">'Classement EQ. BF.BG'!$E$114</definedName>
    <definedName name="typ16" localSheetId="1">'Classement EQ. BF.BG (2)'!$E$54</definedName>
    <definedName name="typ16" localSheetId="2">'Classement EQ. BF.BG (3)'!$E$60</definedName>
    <definedName name="typ16">'Classement EQ. BF.BG'!$E$123</definedName>
    <definedName name="typ17" localSheetId="1">'Classement EQ. BF.BG (2)'!$E$66</definedName>
    <definedName name="typ17" localSheetId="2">'Classement EQ. BF.BG (3)'!$E$65</definedName>
    <definedName name="typ17">'Classement EQ. BF.BG'!$E$132</definedName>
    <definedName name="typ18" localSheetId="1">'Classement EQ. BF.BG (2)'!#REF!</definedName>
    <definedName name="typ18" localSheetId="2">'Classement EQ. BF.BG (3)'!#REF!</definedName>
    <definedName name="typ18">'Classement EQ. BF.BG'!#REF!</definedName>
    <definedName name="typ19" localSheetId="1">'Classement EQ. BF.BG (2)'!$E$36</definedName>
    <definedName name="typ19" localSheetId="2">'Classement EQ. BF.BG (3)'!$E$70</definedName>
    <definedName name="typ19">'Classement EQ. BF.BG'!$E$139</definedName>
    <definedName name="typ2" localSheetId="1">'Classement EQ. BF.BG (2)'!$E$45</definedName>
    <definedName name="typ2" localSheetId="2">'Classement EQ. BF.BG (3)'!$E$10</definedName>
    <definedName name="typ2">'Classement EQ. BF.BG'!$E$18</definedName>
    <definedName name="typ20" localSheetId="1">'Classement EQ. BF.BG (2)'!#REF!</definedName>
    <definedName name="typ20" localSheetId="2">'Classement EQ. BF.BG (3)'!#REF!</definedName>
    <definedName name="typ20">'Classement EQ. BF.BG'!#REF!</definedName>
    <definedName name="typ21" localSheetId="1">'Classement EQ. BF.BG (2)'!$E$79</definedName>
    <definedName name="typ21" localSheetId="2">'Classement EQ. BF.BG (3)'!$E$74</definedName>
    <definedName name="typ21">'Classement EQ. BF.BG'!$E$148</definedName>
    <definedName name="typ22" localSheetId="1">'Classement EQ. BF.BG (2)'!$E$24</definedName>
    <definedName name="typ22" localSheetId="2">'Classement EQ. BF.BG (3)'!$E$81</definedName>
    <definedName name="typ22">'Classement EQ. BF.BG'!$E$167</definedName>
    <definedName name="typ23" localSheetId="1">'Classement EQ. BF.BG (2)'!$E$85</definedName>
    <definedName name="typ23" localSheetId="2">'Classement EQ. BF.BG (3)'!$E$86</definedName>
    <definedName name="typ23">'Classement EQ. BF.BG'!$E$176</definedName>
    <definedName name="typ3" localSheetId="1">'Classement EQ. BF.BG (2)'!$E$62</definedName>
    <definedName name="typ3" localSheetId="2">'Classement EQ. BF.BG (3)'!$E$20</definedName>
    <definedName name="typ3">'Classement EQ. BF.BG'!$E$27</definedName>
    <definedName name="typ4" localSheetId="1">'Classement EQ. BF.BG (2)'!#REF!</definedName>
    <definedName name="typ4" localSheetId="2">'Classement EQ. BF.BG (3)'!#REF!</definedName>
    <definedName name="typ4">'Classement EQ. BF.BG'!$E$36</definedName>
    <definedName name="typ5" localSheetId="1">'Classement EQ. BF.BG (2)'!$E$6</definedName>
    <definedName name="typ5" localSheetId="2">'Classement EQ. BF.BG (3)'!$E$27</definedName>
    <definedName name="typ5">'Classement EQ. BF.BG'!$E$46</definedName>
    <definedName name="typ6" localSheetId="1">'Classement EQ. BF.BG (2)'!$E$10</definedName>
    <definedName name="typ6" localSheetId="2">'Classement EQ. BF.BG (3)'!$E$31</definedName>
    <definedName name="typ6">'Classement EQ. BF.BG'!$E$55</definedName>
    <definedName name="typ7" localSheetId="1">'Classement EQ. BF.BG (2)'!$E$33</definedName>
    <definedName name="typ7" localSheetId="2">'Classement EQ. BF.BG (3)'!$E$35</definedName>
    <definedName name="typ7">'Classement EQ. BF.BG'!$E$64</definedName>
    <definedName name="typ8" localSheetId="1">'Classement EQ. BF.BG (2)'!#REF!</definedName>
    <definedName name="typ8" localSheetId="2">'Classement EQ. BF.BG (3)'!#REF!</definedName>
    <definedName name="typ8">'Classement EQ. BF.BG'!$E$73</definedName>
    <definedName name="typ9" localSheetId="1">'Classement EQ. BF.BG (2)'!#REF!</definedName>
    <definedName name="typ9" localSheetId="2">'Classement EQ. BF.BG (3)'!#REF!</definedName>
    <definedName name="typ9">'Classement EQ. BF.BG'!#REF!</definedName>
    <definedName name="type15" localSheetId="1">'Classement EQ. BF.BG (2)'!#REF!</definedName>
    <definedName name="type15" localSheetId="2">'Classement EQ. BF.BG (3)'!#REF!</definedName>
    <definedName name="type15">'Classement EQ. BF.BG'!#REF!</definedName>
    <definedName name="VILLE1" localSheetId="1">'Classement EQ. BF.BG (2)'!#REF!</definedName>
    <definedName name="VILLE1" localSheetId="2">'Classement EQ. BF.BG (3)'!#REF!</definedName>
    <definedName name="VILLE1">'Classement EQ. BF.BG'!#REF!</definedName>
    <definedName name="ville10" localSheetId="1">'Classement EQ. BF.BG (2)'!#REF!</definedName>
    <definedName name="ville10" localSheetId="2">'Classement EQ. BF.BG (3)'!#REF!</definedName>
    <definedName name="ville10">'Classement EQ. BF.BG'!#REF!</definedName>
    <definedName name="ville11" localSheetId="1">'Classement EQ. BF.BG (2)'!#REF!</definedName>
    <definedName name="ville11" localSheetId="2">'Classement EQ. BF.BG (3)'!#REF!</definedName>
    <definedName name="ville11">'Classement EQ. BF.BG'!#REF!</definedName>
    <definedName name="ville12" localSheetId="1">'Classement EQ. BF.BG (2)'!#REF!</definedName>
    <definedName name="ville12" localSheetId="2">'Classement EQ. BF.BG (3)'!#REF!</definedName>
    <definedName name="ville12">'Classement EQ. BF.BG'!#REF!</definedName>
    <definedName name="ville13" localSheetId="1">'Classement EQ. BF.BG (2)'!#REF!</definedName>
    <definedName name="ville13" localSheetId="2">'Classement EQ. BF.BG (3)'!#REF!</definedName>
    <definedName name="ville13">'Classement EQ. BF.BG'!#REF!</definedName>
    <definedName name="ville14" localSheetId="1">'Classement EQ. BF.BG (2)'!#REF!</definedName>
    <definedName name="ville14" localSheetId="2">'Classement EQ. BF.BG (3)'!#REF!</definedName>
    <definedName name="ville14">'Classement EQ. BF.BG'!#REF!</definedName>
    <definedName name="ville15" localSheetId="1">'Classement EQ. BF.BG (2)'!#REF!</definedName>
    <definedName name="ville15" localSheetId="2">'Classement EQ. BF.BG (3)'!#REF!</definedName>
    <definedName name="ville15">'Classement EQ. BF.BG'!#REF!</definedName>
    <definedName name="ville16" localSheetId="1">'Classement EQ. BF.BG (2)'!#REF!</definedName>
    <definedName name="ville16" localSheetId="2">'Classement EQ. BF.BG (3)'!#REF!</definedName>
    <definedName name="ville16">'Classement EQ. BF.BG'!#REF!</definedName>
    <definedName name="VILLE17" localSheetId="1">'Classement EQ. BF.BG (2)'!#REF!</definedName>
    <definedName name="VILLE17" localSheetId="2">'Classement EQ. BF.BG (3)'!#REF!</definedName>
    <definedName name="VILLE17">'Classement EQ. BF.BG'!#REF!</definedName>
    <definedName name="VILLE18" localSheetId="1">'Classement EQ. BF.BG (2)'!#REF!</definedName>
    <definedName name="VILLE18" localSheetId="2">'Classement EQ. BF.BG (3)'!#REF!</definedName>
    <definedName name="VILLE18">'Classement EQ. BF.BG'!#REF!</definedName>
    <definedName name="VILLE19" localSheetId="1">'Classement EQ. BF.BG (2)'!#REF!</definedName>
    <definedName name="VILLE19" localSheetId="2">'Classement EQ. BF.BG (3)'!#REF!</definedName>
    <definedName name="VILLE19">'Classement EQ. BF.BG'!#REF!</definedName>
    <definedName name="ville2" localSheetId="1">'Classement EQ. BF.BG (2)'!#REF!</definedName>
    <definedName name="ville2" localSheetId="2">'Classement EQ. BF.BG (3)'!#REF!</definedName>
    <definedName name="ville2">'Classement EQ. BF.BG'!#REF!</definedName>
    <definedName name="VILLE20" localSheetId="1">'Classement EQ. BF.BG (2)'!#REF!</definedName>
    <definedName name="VILLE20" localSheetId="2">'Classement EQ. BF.BG (3)'!#REF!</definedName>
    <definedName name="VILLE20">'Classement EQ. BF.BG'!#REF!</definedName>
    <definedName name="VILLE21" localSheetId="1">'Classement EQ. BF.BG (2)'!#REF!</definedName>
    <definedName name="VILLE21" localSheetId="2">'Classement EQ. BF.BG (3)'!#REF!</definedName>
    <definedName name="VILLE21">'Classement EQ. BF.BG'!#REF!</definedName>
    <definedName name="ville3" localSheetId="1">'Classement EQ. BF.BG (2)'!#REF!</definedName>
    <definedName name="ville3" localSheetId="2">'Classement EQ. BF.BG (3)'!#REF!</definedName>
    <definedName name="ville3">'Classement EQ. BF.BG'!#REF!</definedName>
    <definedName name="ville4" localSheetId="1">'Classement EQ. BF.BG (2)'!#REF!</definedName>
    <definedName name="ville4" localSheetId="2">'Classement EQ. BF.BG (3)'!#REF!</definedName>
    <definedName name="ville4">'Classement EQ. BF.BG'!#REF!</definedName>
    <definedName name="ville5" localSheetId="1">'Classement EQ. BF.BG (2)'!#REF!</definedName>
    <definedName name="ville5" localSheetId="2">'Classement EQ. BF.BG (3)'!#REF!</definedName>
    <definedName name="ville5">'Classement EQ. BF.BG'!#REF!</definedName>
    <definedName name="ville6" localSheetId="1">'Classement EQ. BF.BG (2)'!#REF!</definedName>
    <definedName name="ville6" localSheetId="2">'Classement EQ. BF.BG (3)'!#REF!</definedName>
    <definedName name="ville6">'Classement EQ. BF.BG'!#REF!</definedName>
    <definedName name="ville7" localSheetId="1">'Classement EQ. BF.BG (2)'!#REF!</definedName>
    <definedName name="ville7" localSheetId="2">'Classement EQ. BF.BG (3)'!#REF!</definedName>
    <definedName name="ville7">'Classement EQ. BF.BG'!#REF!</definedName>
    <definedName name="ville8" localSheetId="1">'Classement EQ. BF.BG (2)'!#REF!</definedName>
    <definedName name="ville8" localSheetId="2">'Classement EQ. BF.BG (3)'!#REF!</definedName>
    <definedName name="ville8">'Classement EQ. BF.BG'!#REF!</definedName>
    <definedName name="ville9" localSheetId="1">'Classement EQ. BF.BG (2)'!#REF!</definedName>
    <definedName name="ville9" localSheetId="2">'Classement EQ. BF.BG (3)'!#REF!</definedName>
    <definedName name="ville9">'Classement EQ. BF.BG'!#REF!</definedName>
  </definedNames>
  <calcPr fullCalcOnLoad="1"/>
</workbook>
</file>

<file path=xl/sharedStrings.xml><?xml version="1.0" encoding="utf-8"?>
<sst xmlns="http://schemas.openxmlformats.org/spreadsheetml/2006/main" count="1969" uniqueCount="326">
  <si>
    <t>Poids</t>
  </si>
  <si>
    <t>U.N.S.S</t>
  </si>
  <si>
    <t>Nom</t>
  </si>
  <si>
    <t>Prénom</t>
  </si>
  <si>
    <t>Catégorie</t>
  </si>
  <si>
    <t>Etablissement</t>
  </si>
  <si>
    <t>Ville</t>
  </si>
  <si>
    <t>TOTAL
Equipe</t>
  </si>
  <si>
    <t>Vitesse</t>
  </si>
  <si>
    <t>Longueur</t>
  </si>
  <si>
    <t>Classement</t>
  </si>
  <si>
    <t>PERF.</t>
  </si>
  <si>
    <t>COTE</t>
  </si>
  <si>
    <t>Relais :</t>
  </si>
  <si>
    <t>TOTAL des 4 meilleures performances par Epreuve</t>
  </si>
  <si>
    <t>BG</t>
  </si>
  <si>
    <t>BF</t>
  </si>
  <si>
    <t>THEO</t>
  </si>
  <si>
    <t>THOMAS</t>
  </si>
  <si>
    <t>LEA</t>
  </si>
  <si>
    <t>ALEXIS</t>
  </si>
  <si>
    <t>CHLOE</t>
  </si>
  <si>
    <t>COLLEGE JEAN XXIII</t>
  </si>
  <si>
    <t>JARNAC</t>
  </si>
  <si>
    <t>COLLEGE SACRE CŒUR</t>
  </si>
  <si>
    <t>ARNAUD</t>
  </si>
  <si>
    <t>PIERRE</t>
  </si>
  <si>
    <t>TAPON</t>
  </si>
  <si>
    <t>QUENTIN</t>
  </si>
  <si>
    <t>APOLLINE</t>
  </si>
  <si>
    <t>HUGO</t>
  </si>
  <si>
    <t>DOSSARDS</t>
  </si>
  <si>
    <t>ABRAHAM</t>
  </si>
  <si>
    <t>JULIAN</t>
  </si>
  <si>
    <t>ALVES MARTINS</t>
  </si>
  <si>
    <t>SOLENE AGNES</t>
  </si>
  <si>
    <t>BELSHAM</t>
  </si>
  <si>
    <t>ZARA</t>
  </si>
  <si>
    <t>DELUBRIAT</t>
  </si>
  <si>
    <t>FLEURANCE</t>
  </si>
  <si>
    <t>FUSILLER</t>
  </si>
  <si>
    <t>VICTOR</t>
  </si>
  <si>
    <t>GOMMARD</t>
  </si>
  <si>
    <t>ELODIE</t>
  </si>
  <si>
    <t>GUAY</t>
  </si>
  <si>
    <t>FLEUR</t>
  </si>
  <si>
    <t xml:space="preserve">HORACK </t>
  </si>
  <si>
    <t>HIPPOLYTE</t>
  </si>
  <si>
    <t>HUCKSTEPP</t>
  </si>
  <si>
    <t xml:space="preserve">LHERIAU </t>
  </si>
  <si>
    <t>LYSA</t>
  </si>
  <si>
    <t>LOUINEAU</t>
  </si>
  <si>
    <t>OPHELIA</t>
  </si>
  <si>
    <t>MERIEAU</t>
  </si>
  <si>
    <t>EMILIE</t>
  </si>
  <si>
    <t>MEVELLEC</t>
  </si>
  <si>
    <t xml:space="preserve">MOREAU </t>
  </si>
  <si>
    <t>POTTS</t>
  </si>
  <si>
    <t>SKYE</t>
  </si>
  <si>
    <t>SARDIN</t>
  </si>
  <si>
    <t>VALLADE</t>
  </si>
  <si>
    <t>TOMMY</t>
  </si>
  <si>
    <t>LILY</t>
  </si>
  <si>
    <t>BOUILLON</t>
  </si>
  <si>
    <t>COLLEGE A DELAFONT</t>
  </si>
  <si>
    <t>DEBROSSE</t>
  </si>
  <si>
    <t>SALOME</t>
  </si>
  <si>
    <t>DEGHILAGE</t>
  </si>
  <si>
    <t>EVANS</t>
  </si>
  <si>
    <t>FINLAY</t>
  </si>
  <si>
    <t>FONTENEAU</t>
  </si>
  <si>
    <t>FLORIAN</t>
  </si>
  <si>
    <t>GAROT</t>
  </si>
  <si>
    <t>NATHAN</t>
  </si>
  <si>
    <t>GEFFRY</t>
  </si>
  <si>
    <t>CHRIS</t>
  </si>
  <si>
    <t>GONCALVES</t>
  </si>
  <si>
    <t>FAVIO</t>
  </si>
  <si>
    <t>HAYS</t>
  </si>
  <si>
    <t>JEHANNO</t>
  </si>
  <si>
    <t>AXEL</t>
  </si>
  <si>
    <t>RIPAUD</t>
  </si>
  <si>
    <t>ROCHEREAU</t>
  </si>
  <si>
    <t>DAMIEN</t>
  </si>
  <si>
    <t>ROHE</t>
  </si>
  <si>
    <t>ADRIEN</t>
  </si>
  <si>
    <t>VILLEDARY</t>
  </si>
  <si>
    <t>JULIEN</t>
  </si>
  <si>
    <t>VIVIER</t>
  </si>
  <si>
    <t>BALAN</t>
  </si>
  <si>
    <t>THIBAULT</t>
  </si>
  <si>
    <t>BOURGOUIN</t>
  </si>
  <si>
    <t>COLLEGE ANATOLE France</t>
  </si>
  <si>
    <t>ANGOULEME</t>
  </si>
  <si>
    <t>BOUTINON</t>
  </si>
  <si>
    <t>MARIE CHARLOTTE</t>
  </si>
  <si>
    <t>LE CAMPION</t>
  </si>
  <si>
    <t>YANN</t>
  </si>
  <si>
    <t>OCEANE</t>
  </si>
  <si>
    <t>LERIN</t>
  </si>
  <si>
    <t>MOUNIER</t>
  </si>
  <si>
    <t>KINZ</t>
  </si>
  <si>
    <t>COLLEGE PUYGRELLIER</t>
  </si>
  <si>
    <t>FOUGEROUX</t>
  </si>
  <si>
    <t>ADELINE</t>
  </si>
  <si>
    <t>GODARD</t>
  </si>
  <si>
    <t>PARRA</t>
  </si>
  <si>
    <t>ALEXENDRE</t>
  </si>
  <si>
    <t>SWAN</t>
  </si>
  <si>
    <t>COLLEGE MICHELE PALLET</t>
  </si>
  <si>
    <t>TEIXEIRA PIRES</t>
  </si>
  <si>
    <t>BINCHET</t>
  </si>
  <si>
    <t>CHAMPIGNY</t>
  </si>
  <si>
    <t>JOSSELIN</t>
  </si>
  <si>
    <t>CHARDON</t>
  </si>
  <si>
    <t>BRYAN</t>
  </si>
  <si>
    <t>CHARLET</t>
  </si>
  <si>
    <t>LOUISE</t>
  </si>
  <si>
    <t>GUEPPOID</t>
  </si>
  <si>
    <t>COLLEGE NORBERT CASTERET</t>
  </si>
  <si>
    <t>LAURIN DESPORT</t>
  </si>
  <si>
    <t>JIMMY</t>
  </si>
  <si>
    <t>LEGUEN GEFFREY</t>
  </si>
  <si>
    <t>AXELLE</t>
  </si>
  <si>
    <t xml:space="preserve">LEMERET </t>
  </si>
  <si>
    <t>VINCENT</t>
  </si>
  <si>
    <t xml:space="preserve">MARANDA </t>
  </si>
  <si>
    <t>BENJAMIN</t>
  </si>
  <si>
    <t>PEREIRA</t>
  </si>
  <si>
    <t xml:space="preserve">POUPON </t>
  </si>
  <si>
    <t>JADE</t>
  </si>
  <si>
    <t>SAIMI</t>
  </si>
  <si>
    <t>ZAID</t>
  </si>
  <si>
    <t>TARDIEU</t>
  </si>
  <si>
    <t>THOMAIN</t>
  </si>
  <si>
    <t>VALEGEAS</t>
  </si>
  <si>
    <t>FABIEN</t>
  </si>
  <si>
    <t>COLLEGE P MENDES France</t>
  </si>
  <si>
    <t>BAPTISTE</t>
  </si>
  <si>
    <t>VERGNAUD</t>
  </si>
  <si>
    <t>TONY</t>
  </si>
  <si>
    <t>CHAFFURIN</t>
  </si>
  <si>
    <t>ENZO</t>
  </si>
  <si>
    <t>COLLEGE JULES MICHELET</t>
  </si>
  <si>
    <t>FERRE</t>
  </si>
  <si>
    <t>NOE</t>
  </si>
  <si>
    <t>MONOT</t>
  </si>
  <si>
    <t>MARC</t>
  </si>
  <si>
    <t>TABALI</t>
  </si>
  <si>
    <t xml:space="preserve">TEIXEIRA  </t>
  </si>
  <si>
    <t>RAYAN</t>
  </si>
  <si>
    <t>CAILLOL</t>
  </si>
  <si>
    <t>MATHIEU</t>
  </si>
  <si>
    <t>COLLEGE M VALOIS</t>
  </si>
  <si>
    <t>DJOUADI</t>
  </si>
  <si>
    <t>YANNIS</t>
  </si>
  <si>
    <t>EL FERCHICHI</t>
  </si>
  <si>
    <t>MANEL</t>
  </si>
  <si>
    <t>GARCIA</t>
  </si>
  <si>
    <t>GUSTIN</t>
  </si>
  <si>
    <t>LE HECHO</t>
  </si>
  <si>
    <t>MORGAN</t>
  </si>
  <si>
    <t>LECHIEN</t>
  </si>
  <si>
    <t>RASAN</t>
  </si>
  <si>
    <t>LOSHAN</t>
  </si>
  <si>
    <t xml:space="preserve">GIL </t>
  </si>
  <si>
    <t>CHARLOTTE</t>
  </si>
  <si>
    <t>RESULTATS TRIATHLON BENJAMIN
ATHLETISME INDOOR
POLE PROMOTION
16 OCTOBRE 2013</t>
  </si>
  <si>
    <t>RUFFEC 1</t>
  </si>
  <si>
    <t>RUFFEC 2</t>
  </si>
  <si>
    <t>RUFFEC 3</t>
  </si>
  <si>
    <t>RUFFEC 4</t>
  </si>
  <si>
    <t>Cote à 0 si 4 concurrents ou moins</t>
  </si>
  <si>
    <t>MONTMOREAU 1</t>
  </si>
  <si>
    <t>MONTMOREAU 2</t>
  </si>
  <si>
    <t>MONTMOREAU 3</t>
  </si>
  <si>
    <t>ANGOULEME 1</t>
  </si>
  <si>
    <t>ANGOULEME 2</t>
  </si>
  <si>
    <t>RUELLE 1</t>
  </si>
  <si>
    <t>RUELLE 2</t>
  </si>
  <si>
    <t>RUELLE 3</t>
  </si>
  <si>
    <t>SOYAUX 2</t>
  </si>
  <si>
    <t>COLLEGE SACRE COEUR</t>
  </si>
  <si>
    <t>DE DONCKER</t>
  </si>
  <si>
    <t>LEO</t>
  </si>
  <si>
    <t>ST MICHEL</t>
  </si>
  <si>
    <t>DESENCLOS</t>
  </si>
  <si>
    <t>DESCLEVE</t>
  </si>
  <si>
    <t>DA CONCEICAO</t>
  </si>
  <si>
    <t>MATHIS</t>
  </si>
  <si>
    <t>TIKA</t>
  </si>
  <si>
    <t>MAELIS</t>
  </si>
  <si>
    <t>MAHE</t>
  </si>
  <si>
    <t>QUIRY</t>
  </si>
  <si>
    <t>PROUX</t>
  </si>
  <si>
    <t>RICHARD</t>
  </si>
  <si>
    <t>EVA</t>
  </si>
  <si>
    <t>MAROY</t>
  </si>
  <si>
    <t>ABABSSA</t>
  </si>
  <si>
    <t>STYGER</t>
  </si>
  <si>
    <t>VEILLON</t>
  </si>
  <si>
    <t>COLLEGE BADINTER</t>
  </si>
  <si>
    <t>LA COURONNE</t>
  </si>
  <si>
    <t>DAUZAT</t>
  </si>
  <si>
    <t>HARRISON</t>
  </si>
  <si>
    <t>ROUGIER</t>
  </si>
  <si>
    <t>MATTEO</t>
  </si>
  <si>
    <t>Pentabond</t>
  </si>
  <si>
    <t>Vortex</t>
  </si>
  <si>
    <t>5.17</t>
  </si>
  <si>
    <t>7.60</t>
  </si>
  <si>
    <t>4.80</t>
  </si>
  <si>
    <t>8.90</t>
  </si>
  <si>
    <t>5.38</t>
  </si>
  <si>
    <t>6.90</t>
  </si>
  <si>
    <t>4.72</t>
  </si>
  <si>
    <t>8.20</t>
  </si>
  <si>
    <t>5.04</t>
  </si>
  <si>
    <t>5.07</t>
  </si>
  <si>
    <t>7.10</t>
  </si>
  <si>
    <t>4.01</t>
  </si>
  <si>
    <t>9.40</t>
  </si>
  <si>
    <t>4.60</t>
  </si>
  <si>
    <t>4.38</t>
  </si>
  <si>
    <t>9.64</t>
  </si>
  <si>
    <t>4.49</t>
  </si>
  <si>
    <t>9.10</t>
  </si>
  <si>
    <t>4.65</t>
  </si>
  <si>
    <t>8.93</t>
  </si>
  <si>
    <t>8.48</t>
  </si>
  <si>
    <t>5.08</t>
  </si>
  <si>
    <t>8.80</t>
  </si>
  <si>
    <t>4.44</t>
  </si>
  <si>
    <t>9.80</t>
  </si>
  <si>
    <t>4.88</t>
  </si>
  <si>
    <t>9.00</t>
  </si>
  <si>
    <t>5.31</t>
  </si>
  <si>
    <t>4.50</t>
  </si>
  <si>
    <t>9.07</t>
  </si>
  <si>
    <t>4.86</t>
  </si>
  <si>
    <t>9.45</t>
  </si>
  <si>
    <t>4.73</t>
  </si>
  <si>
    <t>8.40</t>
  </si>
  <si>
    <t>5.56</t>
  </si>
  <si>
    <t>7.90</t>
  </si>
  <si>
    <t>4.33</t>
  </si>
  <si>
    <t>4.67</t>
  </si>
  <si>
    <t>4.87</t>
  </si>
  <si>
    <t>9.47</t>
  </si>
  <si>
    <t>12.5</t>
  </si>
  <si>
    <t>5.19</t>
  </si>
  <si>
    <t>7.80</t>
  </si>
  <si>
    <t>4.45</t>
  </si>
  <si>
    <t>4.53</t>
  </si>
  <si>
    <t>9.20</t>
  </si>
  <si>
    <t>4.07</t>
  </si>
  <si>
    <t>9.70</t>
  </si>
  <si>
    <t>5.10</t>
  </si>
  <si>
    <t>8.00</t>
  </si>
  <si>
    <t>4.27</t>
  </si>
  <si>
    <t>10.50</t>
  </si>
  <si>
    <t>4.20</t>
  </si>
  <si>
    <t>10.60</t>
  </si>
  <si>
    <t>4.41</t>
  </si>
  <si>
    <t>9.90</t>
  </si>
  <si>
    <t>4.23</t>
  </si>
  <si>
    <t>10.40</t>
  </si>
  <si>
    <t>4.59</t>
  </si>
  <si>
    <t>9.08</t>
  </si>
  <si>
    <t>4.96</t>
  </si>
  <si>
    <t>5.63</t>
  </si>
  <si>
    <t>4.36</t>
  </si>
  <si>
    <t>10.10</t>
  </si>
  <si>
    <t>4.91</t>
  </si>
  <si>
    <t>8.70</t>
  </si>
  <si>
    <t>5.64</t>
  </si>
  <si>
    <t>6.77</t>
  </si>
  <si>
    <t>3.97</t>
  </si>
  <si>
    <t>11.20</t>
  </si>
  <si>
    <t>4.76</t>
  </si>
  <si>
    <t>8.30</t>
  </si>
  <si>
    <t>9.25</t>
  </si>
  <si>
    <t>4.51</t>
  </si>
  <si>
    <t>4.89</t>
  </si>
  <si>
    <t>9.15</t>
  </si>
  <si>
    <t>4.34</t>
  </si>
  <si>
    <t>5.09</t>
  </si>
  <si>
    <t>7.40</t>
  </si>
  <si>
    <t>4.95</t>
  </si>
  <si>
    <t>9.55</t>
  </si>
  <si>
    <t>4.63</t>
  </si>
  <si>
    <t>9.53</t>
  </si>
  <si>
    <t>5.78</t>
  </si>
  <si>
    <t>7.30</t>
  </si>
  <si>
    <t>4.64</t>
  </si>
  <si>
    <t>4.97</t>
  </si>
  <si>
    <t>9.30</t>
  </si>
  <si>
    <t>4.40</t>
  </si>
  <si>
    <t>4.32</t>
  </si>
  <si>
    <t>4.58</t>
  </si>
  <si>
    <t>9.28</t>
  </si>
  <si>
    <t>4.82</t>
  </si>
  <si>
    <t>9.50</t>
  </si>
  <si>
    <t>4.43</t>
  </si>
  <si>
    <t>8.68</t>
  </si>
  <si>
    <t>4.42</t>
  </si>
  <si>
    <t>5.27</t>
  </si>
  <si>
    <t>4.98</t>
  </si>
  <si>
    <t>8.60</t>
  </si>
  <si>
    <t>4.85</t>
  </si>
  <si>
    <t>RUFFEC</t>
  </si>
  <si>
    <t>HC</t>
  </si>
  <si>
    <t xml:space="preserve">SOYAUX  </t>
  </si>
  <si>
    <t>U.N.S.S 16</t>
  </si>
  <si>
    <t>1ER</t>
  </si>
  <si>
    <t>2EME</t>
  </si>
  <si>
    <t>3EME</t>
  </si>
  <si>
    <t>4EME</t>
  </si>
  <si>
    <t>5EME</t>
  </si>
  <si>
    <t>6EME</t>
  </si>
  <si>
    <t>7EME</t>
  </si>
  <si>
    <t>8EME</t>
  </si>
  <si>
    <t>10EME</t>
  </si>
  <si>
    <t>11EME</t>
  </si>
  <si>
    <t>12EME</t>
  </si>
  <si>
    <t>9EME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</si>
</sst>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8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 style="dotted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/>
      <bottom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5" fillId="14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Continuous" vertical="center"/>
    </xf>
    <xf numFmtId="1" fontId="0" fillId="0" borderId="13" xfId="0" applyNumberFormat="1" applyBorder="1" applyAlignment="1">
      <alignment horizontal="centerContinuous" vertical="center"/>
    </xf>
    <xf numFmtId="2" fontId="2" fillId="0" borderId="10" xfId="0" applyNumberFormat="1" applyFont="1" applyBorder="1" applyAlignment="1">
      <alignment horizontal="center" vertical="center" wrapText="1"/>
    </xf>
    <xf numFmtId="2" fontId="0" fillId="18" borderId="13" xfId="0" applyNumberForma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1" fontId="3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18" borderId="10" xfId="0" applyNumberForma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2" fontId="0" fillId="18" borderId="13" xfId="0" applyNumberFormat="1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zoomScale="75" zoomScaleNormal="75" zoomScalePageLayoutView="0" workbookViewId="0" topLeftCell="A1">
      <selection activeCell="H8" sqref="H8"/>
    </sheetView>
  </sheetViews>
  <sheetFormatPr defaultColWidth="11.421875" defaultRowHeight="12.75"/>
  <cols>
    <col min="1" max="1" width="13.00390625" style="0" customWidth="1"/>
    <col min="2" max="2" width="21.8515625" style="0" customWidth="1"/>
    <col min="3" max="3" width="18.8515625" style="0" bestFit="1" customWidth="1"/>
    <col min="4" max="4" width="10.28125" style="0" customWidth="1"/>
    <col min="5" max="5" width="32.421875" style="0" customWidth="1"/>
    <col min="6" max="6" width="30.57421875" style="0" customWidth="1"/>
    <col min="7" max="7" width="11.421875" style="12" customWidth="1"/>
    <col min="8" max="8" width="11.421875" style="22" customWidth="1"/>
    <col min="9" max="9" width="10.421875" style="23" customWidth="1"/>
    <col min="10" max="10" width="10.421875" style="22" customWidth="1"/>
    <col min="11" max="11" width="10.421875" style="23" customWidth="1"/>
    <col min="12" max="12" width="10.421875" style="22" customWidth="1"/>
    <col min="13" max="13" width="10.421875" style="23" customWidth="1"/>
    <col min="14" max="14" width="14.28125" style="0" customWidth="1"/>
  </cols>
  <sheetData>
    <row r="1" ht="18">
      <c r="A1" s="5" t="s">
        <v>1</v>
      </c>
    </row>
    <row r="2" spans="1:14" s="4" customFormat="1" ht="76.5" customHeight="1">
      <c r="A2" s="63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4" s="4" customFormat="1" ht="26.25" customHeight="1">
      <c r="B3" s="19" t="s">
        <v>172</v>
      </c>
      <c r="C3" s="11"/>
      <c r="D3" s="11"/>
      <c r="E3" s="11"/>
      <c r="F3" s="18"/>
      <c r="G3" s="13"/>
      <c r="H3" s="24"/>
      <c r="I3" s="20"/>
      <c r="J3" s="24"/>
      <c r="K3" s="20"/>
      <c r="L3" s="24"/>
      <c r="M3" s="20"/>
      <c r="N3" s="11"/>
    </row>
    <row r="4" spans="2:14" s="4" customFormat="1" ht="13.5" customHeight="1">
      <c r="B4" s="10"/>
      <c r="C4" s="11"/>
      <c r="D4" s="11"/>
      <c r="E4" s="11"/>
      <c r="F4" s="11"/>
      <c r="G4" s="13"/>
      <c r="H4" s="24"/>
      <c r="I4" s="20"/>
      <c r="J4" s="24"/>
      <c r="K4" s="20"/>
      <c r="L4" s="24"/>
      <c r="M4" s="20"/>
      <c r="N4" s="11"/>
    </row>
    <row r="5" ht="13.5" customHeight="1"/>
    <row r="6" spans="1:14" ht="25.5" customHeight="1">
      <c r="A6" s="53" t="s">
        <v>31</v>
      </c>
      <c r="B6" s="53" t="s">
        <v>2</v>
      </c>
      <c r="C6" s="53" t="s">
        <v>3</v>
      </c>
      <c r="D6" s="53" t="s">
        <v>4</v>
      </c>
      <c r="E6" s="53" t="s">
        <v>5</v>
      </c>
      <c r="F6" s="53" t="s">
        <v>6</v>
      </c>
      <c r="G6" s="61" t="s">
        <v>7</v>
      </c>
      <c r="H6" s="21" t="s">
        <v>9</v>
      </c>
      <c r="I6" s="25"/>
      <c r="J6" s="21" t="s">
        <v>0</v>
      </c>
      <c r="K6" s="25"/>
      <c r="L6" s="21" t="s">
        <v>8</v>
      </c>
      <c r="M6" s="25"/>
      <c r="N6" s="53" t="s">
        <v>10</v>
      </c>
    </row>
    <row r="7" spans="1:14" ht="12.75">
      <c r="A7" s="54"/>
      <c r="B7" s="54"/>
      <c r="C7" s="54"/>
      <c r="D7" s="54"/>
      <c r="E7" s="54"/>
      <c r="F7" s="54"/>
      <c r="G7" s="62"/>
      <c r="H7" s="15" t="s">
        <v>11</v>
      </c>
      <c r="I7" s="17" t="s">
        <v>12</v>
      </c>
      <c r="J7" s="15" t="s">
        <v>11</v>
      </c>
      <c r="K7" s="17" t="s">
        <v>12</v>
      </c>
      <c r="L7" s="15" t="s">
        <v>11</v>
      </c>
      <c r="M7" s="17" t="s">
        <v>12</v>
      </c>
      <c r="N7" s="54"/>
    </row>
    <row r="8" spans="1:14" s="1" customFormat="1" ht="21" customHeight="1">
      <c r="A8" s="26">
        <v>1</v>
      </c>
      <c r="B8" s="26" t="s">
        <v>32</v>
      </c>
      <c r="C8" s="27" t="s">
        <v>33</v>
      </c>
      <c r="D8" s="26" t="s">
        <v>15</v>
      </c>
      <c r="E8" s="27" t="s">
        <v>24</v>
      </c>
      <c r="F8" s="30" t="s">
        <v>168</v>
      </c>
      <c r="G8" s="55">
        <f>I13+K13+M13</f>
        <v>0</v>
      </c>
      <c r="H8" s="29"/>
      <c r="I8" s="26"/>
      <c r="J8" s="27"/>
      <c r="K8" s="26"/>
      <c r="L8" s="27"/>
      <c r="M8" s="26"/>
      <c r="N8" s="58"/>
    </row>
    <row r="9" spans="1:14" s="1" customFormat="1" ht="21" customHeight="1">
      <c r="A9" s="26">
        <v>2</v>
      </c>
      <c r="B9" s="26" t="s">
        <v>34</v>
      </c>
      <c r="C9" s="27" t="s">
        <v>35</v>
      </c>
      <c r="D9" s="26" t="s">
        <v>16</v>
      </c>
      <c r="E9" s="27" t="s">
        <v>24</v>
      </c>
      <c r="F9" s="30" t="s">
        <v>168</v>
      </c>
      <c r="G9" s="56"/>
      <c r="H9" s="29"/>
      <c r="I9" s="26"/>
      <c r="J9" s="27"/>
      <c r="K9" s="26"/>
      <c r="L9" s="27"/>
      <c r="M9" s="26"/>
      <c r="N9" s="59"/>
    </row>
    <row r="10" spans="1:14" s="1" customFormat="1" ht="21" customHeight="1">
      <c r="A10" s="26">
        <v>3</v>
      </c>
      <c r="B10" s="26" t="s">
        <v>25</v>
      </c>
      <c r="C10" s="27" t="s">
        <v>18</v>
      </c>
      <c r="D10" s="26" t="s">
        <v>15</v>
      </c>
      <c r="E10" s="27" t="s">
        <v>24</v>
      </c>
      <c r="F10" s="30" t="s">
        <v>168</v>
      </c>
      <c r="G10" s="56"/>
      <c r="H10" s="29"/>
      <c r="I10" s="26"/>
      <c r="J10" s="27"/>
      <c r="K10" s="26"/>
      <c r="L10" s="27"/>
      <c r="M10" s="26"/>
      <c r="N10" s="59"/>
    </row>
    <row r="11" spans="1:14" s="1" customFormat="1" ht="21" customHeight="1">
      <c r="A11" s="26">
        <v>4</v>
      </c>
      <c r="B11" s="26" t="s">
        <v>36</v>
      </c>
      <c r="C11" s="27" t="s">
        <v>37</v>
      </c>
      <c r="D11" s="26" t="s">
        <v>16</v>
      </c>
      <c r="E11" s="27" t="s">
        <v>24</v>
      </c>
      <c r="F11" s="30" t="s">
        <v>168</v>
      </c>
      <c r="G11" s="56"/>
      <c r="H11" s="29"/>
      <c r="I11" s="26"/>
      <c r="J11" s="27"/>
      <c r="K11" s="26"/>
      <c r="L11" s="27"/>
      <c r="M11" s="26"/>
      <c r="N11" s="59"/>
    </row>
    <row r="12" spans="1:14" s="1" customFormat="1" ht="21" customHeight="1">
      <c r="A12" s="26">
        <v>5</v>
      </c>
      <c r="B12" s="26" t="s">
        <v>38</v>
      </c>
      <c r="C12" s="27" t="s">
        <v>29</v>
      </c>
      <c r="D12" s="26" t="s">
        <v>16</v>
      </c>
      <c r="E12" s="27" t="s">
        <v>24</v>
      </c>
      <c r="F12" s="30" t="s">
        <v>168</v>
      </c>
      <c r="G12" s="57"/>
      <c r="H12" s="29"/>
      <c r="I12" s="26"/>
      <c r="J12" s="27"/>
      <c r="K12" s="26"/>
      <c r="L12" s="27"/>
      <c r="M12" s="26"/>
      <c r="N12" s="59"/>
    </row>
    <row r="13" spans="2:14" s="1" customFormat="1" ht="21" customHeight="1">
      <c r="B13" s="7" t="s">
        <v>13</v>
      </c>
      <c r="C13" s="2"/>
      <c r="D13" s="8" t="s">
        <v>14</v>
      </c>
      <c r="E13" s="9"/>
      <c r="F13" s="9"/>
      <c r="G13" s="14"/>
      <c r="H13" s="16"/>
      <c r="I13" s="26">
        <f>SUM(I8:I12)-MIN(I8:I12)</f>
        <v>0</v>
      </c>
      <c r="J13" s="16"/>
      <c r="K13" s="26">
        <f>SUM(K8:K12)-MIN(K8:K12)</f>
        <v>0</v>
      </c>
      <c r="L13" s="28"/>
      <c r="M13" s="26">
        <f>SUM(M8:M12)-MIN(M8:M12)</f>
        <v>0</v>
      </c>
      <c r="N13" s="60"/>
    </row>
    <row r="16" spans="1:14" ht="25.5" customHeight="1">
      <c r="A16" s="53" t="s">
        <v>31</v>
      </c>
      <c r="B16" s="53" t="s">
        <v>2</v>
      </c>
      <c r="C16" s="53" t="s">
        <v>3</v>
      </c>
      <c r="D16" s="53" t="s">
        <v>4</v>
      </c>
      <c r="E16" s="53" t="s">
        <v>5</v>
      </c>
      <c r="F16" s="53" t="s">
        <v>6</v>
      </c>
      <c r="G16" s="61" t="s">
        <v>7</v>
      </c>
      <c r="H16" s="21" t="s">
        <v>9</v>
      </c>
      <c r="I16" s="25"/>
      <c r="J16" s="21" t="s">
        <v>0</v>
      </c>
      <c r="K16" s="25"/>
      <c r="L16" s="21" t="s">
        <v>8</v>
      </c>
      <c r="M16" s="25"/>
      <c r="N16" s="53" t="s">
        <v>10</v>
      </c>
    </row>
    <row r="17" spans="1:14" ht="12.75">
      <c r="A17" s="54"/>
      <c r="B17" s="54"/>
      <c r="C17" s="54"/>
      <c r="D17" s="54"/>
      <c r="E17" s="54"/>
      <c r="F17" s="54"/>
      <c r="G17" s="62"/>
      <c r="H17" s="15" t="s">
        <v>11</v>
      </c>
      <c r="I17" s="17" t="s">
        <v>12</v>
      </c>
      <c r="J17" s="15" t="s">
        <v>11</v>
      </c>
      <c r="K17" s="17" t="s">
        <v>12</v>
      </c>
      <c r="L17" s="15" t="s">
        <v>11</v>
      </c>
      <c r="M17" s="17" t="s">
        <v>12</v>
      </c>
      <c r="N17" s="54"/>
    </row>
    <row r="18" spans="1:14" s="1" customFormat="1" ht="21" customHeight="1">
      <c r="A18" s="26">
        <v>6</v>
      </c>
      <c r="B18" s="26" t="s">
        <v>39</v>
      </c>
      <c r="C18" s="27" t="s">
        <v>20</v>
      </c>
      <c r="D18" s="26" t="s">
        <v>15</v>
      </c>
      <c r="E18" s="27" t="s">
        <v>24</v>
      </c>
      <c r="F18" s="30" t="s">
        <v>169</v>
      </c>
      <c r="G18" s="55">
        <f>I23+K23+M23</f>
        <v>0</v>
      </c>
      <c r="H18" s="29"/>
      <c r="I18" s="26"/>
      <c r="J18" s="27"/>
      <c r="K18" s="26"/>
      <c r="L18" s="27"/>
      <c r="M18" s="26"/>
      <c r="N18" s="58"/>
    </row>
    <row r="19" spans="1:14" s="1" customFormat="1" ht="21" customHeight="1">
      <c r="A19" s="26">
        <v>7</v>
      </c>
      <c r="B19" s="26" t="s">
        <v>40</v>
      </c>
      <c r="C19" s="27" t="s">
        <v>41</v>
      </c>
      <c r="D19" s="26" t="s">
        <v>15</v>
      </c>
      <c r="E19" s="27" t="s">
        <v>24</v>
      </c>
      <c r="F19" s="30" t="s">
        <v>169</v>
      </c>
      <c r="G19" s="56"/>
      <c r="H19" s="29"/>
      <c r="I19" s="26"/>
      <c r="J19" s="27"/>
      <c r="K19" s="26"/>
      <c r="L19" s="27"/>
      <c r="M19" s="26"/>
      <c r="N19" s="59"/>
    </row>
    <row r="20" spans="1:14" s="1" customFormat="1" ht="21" customHeight="1">
      <c r="A20" s="26">
        <v>8</v>
      </c>
      <c r="B20" s="26" t="s">
        <v>42</v>
      </c>
      <c r="C20" s="27" t="s">
        <v>43</v>
      </c>
      <c r="D20" s="26" t="s">
        <v>16</v>
      </c>
      <c r="E20" s="27" t="s">
        <v>24</v>
      </c>
      <c r="F20" s="30" t="s">
        <v>169</v>
      </c>
      <c r="G20" s="56"/>
      <c r="H20" s="29"/>
      <c r="I20" s="26"/>
      <c r="J20" s="27"/>
      <c r="K20" s="26"/>
      <c r="L20" s="27"/>
      <c r="M20" s="26"/>
      <c r="N20" s="59"/>
    </row>
    <row r="21" spans="1:14" s="1" customFormat="1" ht="21" customHeight="1">
      <c r="A21" s="26">
        <v>9</v>
      </c>
      <c r="B21" s="26" t="s">
        <v>44</v>
      </c>
      <c r="C21" s="27" t="s">
        <v>45</v>
      </c>
      <c r="D21" s="26" t="s">
        <v>16</v>
      </c>
      <c r="E21" s="27" t="s">
        <v>24</v>
      </c>
      <c r="F21" s="30" t="s">
        <v>169</v>
      </c>
      <c r="G21" s="56"/>
      <c r="H21" s="29"/>
      <c r="I21" s="26"/>
      <c r="J21" s="27"/>
      <c r="K21" s="26"/>
      <c r="L21" s="27"/>
      <c r="M21" s="26"/>
      <c r="N21" s="59"/>
    </row>
    <row r="22" spans="1:14" s="1" customFormat="1" ht="21" customHeight="1">
      <c r="A22" s="26">
        <v>10</v>
      </c>
      <c r="B22" s="26" t="s">
        <v>46</v>
      </c>
      <c r="C22" s="27" t="s">
        <v>47</v>
      </c>
      <c r="D22" s="26" t="s">
        <v>15</v>
      </c>
      <c r="E22" s="27" t="s">
        <v>24</v>
      </c>
      <c r="F22" s="30" t="s">
        <v>169</v>
      </c>
      <c r="G22" s="57"/>
      <c r="H22" s="29"/>
      <c r="I22" s="26"/>
      <c r="J22" s="27"/>
      <c r="K22" s="26"/>
      <c r="L22" s="27"/>
      <c r="M22" s="26"/>
      <c r="N22" s="59"/>
    </row>
    <row r="23" spans="2:14" s="1" customFormat="1" ht="21" customHeight="1">
      <c r="B23" s="7" t="s">
        <v>13</v>
      </c>
      <c r="C23" s="2"/>
      <c r="D23" s="8" t="s">
        <v>14</v>
      </c>
      <c r="E23" s="9"/>
      <c r="F23" s="9"/>
      <c r="G23" s="14"/>
      <c r="H23" s="16"/>
      <c r="I23" s="26">
        <f>SUM(I18:I22)-MIN(I18:I22)</f>
        <v>0</v>
      </c>
      <c r="J23" s="16"/>
      <c r="K23" s="26">
        <f>SUM(K18:K22)-MIN(K18:K22)</f>
        <v>0</v>
      </c>
      <c r="L23" s="28"/>
      <c r="M23" s="26">
        <f>SUM(M18:M22)-MIN(M18:M22)</f>
        <v>0</v>
      </c>
      <c r="N23" s="60"/>
    </row>
    <row r="25" spans="1:14" ht="25.5" customHeight="1">
      <c r="A25" s="53" t="s">
        <v>31</v>
      </c>
      <c r="B25" s="53" t="s">
        <v>2</v>
      </c>
      <c r="C25" s="53" t="s">
        <v>3</v>
      </c>
      <c r="D25" s="53" t="s">
        <v>4</v>
      </c>
      <c r="E25" s="53" t="s">
        <v>5</v>
      </c>
      <c r="F25" s="53" t="s">
        <v>6</v>
      </c>
      <c r="G25" s="61" t="s">
        <v>7</v>
      </c>
      <c r="H25" s="21" t="s">
        <v>9</v>
      </c>
      <c r="I25" s="25"/>
      <c r="J25" s="21" t="s">
        <v>0</v>
      </c>
      <c r="K25" s="25"/>
      <c r="L25" s="21" t="s">
        <v>8</v>
      </c>
      <c r="M25" s="25"/>
      <c r="N25" s="53" t="s">
        <v>10</v>
      </c>
    </row>
    <row r="26" spans="1:14" ht="12.75">
      <c r="A26" s="54"/>
      <c r="B26" s="54"/>
      <c r="C26" s="54"/>
      <c r="D26" s="54"/>
      <c r="E26" s="54"/>
      <c r="F26" s="54"/>
      <c r="G26" s="62"/>
      <c r="H26" s="15" t="s">
        <v>11</v>
      </c>
      <c r="I26" s="17" t="s">
        <v>12</v>
      </c>
      <c r="J26" s="15" t="s">
        <v>11</v>
      </c>
      <c r="K26" s="17" t="s">
        <v>12</v>
      </c>
      <c r="L26" s="15" t="s">
        <v>11</v>
      </c>
      <c r="M26" s="17" t="s">
        <v>12</v>
      </c>
      <c r="N26" s="54"/>
    </row>
    <row r="27" spans="1:14" s="1" customFormat="1" ht="21" customHeight="1">
      <c r="A27" s="26">
        <v>11</v>
      </c>
      <c r="B27" s="26" t="s">
        <v>48</v>
      </c>
      <c r="C27" s="27" t="s">
        <v>21</v>
      </c>
      <c r="D27" s="26" t="s">
        <v>16</v>
      </c>
      <c r="E27" s="27" t="s">
        <v>24</v>
      </c>
      <c r="F27" s="30" t="s">
        <v>170</v>
      </c>
      <c r="G27" s="55">
        <f>I32+K32+M32</f>
        <v>0</v>
      </c>
      <c r="H27" s="29"/>
      <c r="I27" s="26"/>
      <c r="J27" s="27"/>
      <c r="K27" s="26"/>
      <c r="L27" s="27"/>
      <c r="M27" s="26"/>
      <c r="N27" s="58"/>
    </row>
    <row r="28" spans="1:14" s="1" customFormat="1" ht="21" customHeight="1">
      <c r="A28" s="26">
        <v>12</v>
      </c>
      <c r="B28" s="26" t="s">
        <v>49</v>
      </c>
      <c r="C28" s="27" t="s">
        <v>50</v>
      </c>
      <c r="D28" s="26" t="s">
        <v>16</v>
      </c>
      <c r="E28" s="27" t="s">
        <v>24</v>
      </c>
      <c r="F28" s="30" t="s">
        <v>170</v>
      </c>
      <c r="G28" s="56"/>
      <c r="H28" s="29"/>
      <c r="I28" s="26"/>
      <c r="J28" s="27"/>
      <c r="K28" s="26"/>
      <c r="L28" s="27"/>
      <c r="M28" s="26"/>
      <c r="N28" s="59"/>
    </row>
    <row r="29" spans="1:14" s="1" customFormat="1" ht="21" customHeight="1">
      <c r="A29" s="26">
        <v>13</v>
      </c>
      <c r="B29" s="26" t="s">
        <v>51</v>
      </c>
      <c r="C29" s="27" t="s">
        <v>52</v>
      </c>
      <c r="D29" s="26" t="s">
        <v>16</v>
      </c>
      <c r="E29" s="27" t="s">
        <v>24</v>
      </c>
      <c r="F29" s="30" t="s">
        <v>170</v>
      </c>
      <c r="G29" s="56"/>
      <c r="H29" s="29"/>
      <c r="I29" s="26"/>
      <c r="J29" s="27"/>
      <c r="K29" s="26"/>
      <c r="L29" s="27"/>
      <c r="M29" s="26"/>
      <c r="N29" s="59"/>
    </row>
    <row r="30" spans="1:14" s="1" customFormat="1" ht="21" customHeight="1">
      <c r="A30" s="26">
        <v>14</v>
      </c>
      <c r="B30" s="26" t="s">
        <v>53</v>
      </c>
      <c r="C30" s="27" t="s">
        <v>54</v>
      </c>
      <c r="D30" s="26" t="s">
        <v>16</v>
      </c>
      <c r="E30" s="27" t="s">
        <v>24</v>
      </c>
      <c r="F30" s="30" t="s">
        <v>170</v>
      </c>
      <c r="G30" s="56"/>
      <c r="H30" s="29"/>
      <c r="I30" s="26"/>
      <c r="J30" s="27"/>
      <c r="K30" s="26"/>
      <c r="L30" s="27"/>
      <c r="M30" s="26"/>
      <c r="N30" s="59"/>
    </row>
    <row r="31" spans="1:14" s="1" customFormat="1" ht="21" customHeight="1">
      <c r="A31" s="26">
        <v>15</v>
      </c>
      <c r="B31" s="26" t="s">
        <v>55</v>
      </c>
      <c r="C31" s="27" t="s">
        <v>28</v>
      </c>
      <c r="D31" s="26" t="s">
        <v>15</v>
      </c>
      <c r="E31" s="27" t="s">
        <v>24</v>
      </c>
      <c r="F31" s="30" t="s">
        <v>170</v>
      </c>
      <c r="G31" s="57"/>
      <c r="H31" s="29"/>
      <c r="I31" s="26"/>
      <c r="J31" s="27"/>
      <c r="K31" s="26"/>
      <c r="L31" s="27"/>
      <c r="M31" s="26"/>
      <c r="N31" s="59"/>
    </row>
    <row r="32" spans="2:14" s="1" customFormat="1" ht="21" customHeight="1">
      <c r="B32" s="7" t="s">
        <v>13</v>
      </c>
      <c r="C32" s="2"/>
      <c r="D32" s="8" t="s">
        <v>14</v>
      </c>
      <c r="E32" s="9"/>
      <c r="F32" s="9"/>
      <c r="G32" s="14"/>
      <c r="H32" s="16"/>
      <c r="I32" s="26">
        <f>SUM(I27:I31)-MIN(I27:I31)</f>
        <v>0</v>
      </c>
      <c r="J32" s="16"/>
      <c r="K32" s="26">
        <f>SUM(K27:K31)-MIN(K27:K31)</f>
        <v>0</v>
      </c>
      <c r="L32" s="28"/>
      <c r="M32" s="26">
        <f>SUM(M27:M31)-MIN(M27:M31)</f>
        <v>0</v>
      </c>
      <c r="N32" s="60"/>
    </row>
    <row r="34" spans="1:14" ht="25.5" customHeight="1">
      <c r="A34" s="53" t="s">
        <v>31</v>
      </c>
      <c r="B34" s="53" t="s">
        <v>2</v>
      </c>
      <c r="C34" s="53" t="s">
        <v>3</v>
      </c>
      <c r="D34" s="53" t="s">
        <v>4</v>
      </c>
      <c r="E34" s="53" t="s">
        <v>5</v>
      </c>
      <c r="F34" s="53" t="s">
        <v>6</v>
      </c>
      <c r="G34" s="61" t="s">
        <v>7</v>
      </c>
      <c r="H34" s="21" t="s">
        <v>9</v>
      </c>
      <c r="I34" s="25"/>
      <c r="J34" s="21" t="s">
        <v>0</v>
      </c>
      <c r="K34" s="25"/>
      <c r="L34" s="21" t="s">
        <v>8</v>
      </c>
      <c r="M34" s="25"/>
      <c r="N34" s="53" t="s">
        <v>10</v>
      </c>
    </row>
    <row r="35" spans="1:14" ht="12.75">
      <c r="A35" s="54"/>
      <c r="B35" s="54"/>
      <c r="C35" s="54"/>
      <c r="D35" s="54"/>
      <c r="E35" s="54"/>
      <c r="F35" s="54"/>
      <c r="G35" s="62"/>
      <c r="H35" s="15" t="s">
        <v>11</v>
      </c>
      <c r="I35" s="17" t="s">
        <v>12</v>
      </c>
      <c r="J35" s="15" t="s">
        <v>11</v>
      </c>
      <c r="K35" s="17" t="s">
        <v>12</v>
      </c>
      <c r="L35" s="15" t="s">
        <v>11</v>
      </c>
      <c r="M35" s="17" t="s">
        <v>12</v>
      </c>
      <c r="N35" s="54"/>
    </row>
    <row r="36" spans="1:14" s="1" customFormat="1" ht="21" customHeight="1">
      <c r="A36" s="26">
        <v>16</v>
      </c>
      <c r="B36" s="27" t="s">
        <v>56</v>
      </c>
      <c r="C36" s="27" t="s">
        <v>43</v>
      </c>
      <c r="D36" s="27" t="s">
        <v>16</v>
      </c>
      <c r="E36" s="27" t="s">
        <v>182</v>
      </c>
      <c r="F36" s="27" t="s">
        <v>171</v>
      </c>
      <c r="G36" s="55">
        <f>I41+K41+M41</f>
        <v>0</v>
      </c>
      <c r="H36" s="6"/>
      <c r="I36" s="26"/>
      <c r="J36" s="27"/>
      <c r="K36" s="26"/>
      <c r="L36" s="27"/>
      <c r="M36" s="26"/>
      <c r="N36" s="58"/>
    </row>
    <row r="37" spans="1:14" s="1" customFormat="1" ht="21" customHeight="1">
      <c r="A37" s="26">
        <v>17</v>
      </c>
      <c r="B37" s="27" t="s">
        <v>57</v>
      </c>
      <c r="C37" s="27" t="s">
        <v>58</v>
      </c>
      <c r="D37" s="27" t="s">
        <v>16</v>
      </c>
      <c r="E37" s="27" t="s">
        <v>182</v>
      </c>
      <c r="F37" s="27" t="s">
        <v>171</v>
      </c>
      <c r="G37" s="56"/>
      <c r="H37" s="6"/>
      <c r="I37" s="26"/>
      <c r="J37" s="27"/>
      <c r="K37" s="26"/>
      <c r="L37" s="27"/>
      <c r="M37" s="26"/>
      <c r="N37" s="59"/>
    </row>
    <row r="38" spans="1:14" s="1" customFormat="1" ht="21" customHeight="1">
      <c r="A38" s="26">
        <v>18</v>
      </c>
      <c r="B38" s="27" t="s">
        <v>59</v>
      </c>
      <c r="C38" s="27" t="s">
        <v>18</v>
      </c>
      <c r="D38" s="27" t="s">
        <v>15</v>
      </c>
      <c r="E38" s="27" t="s">
        <v>182</v>
      </c>
      <c r="F38" s="27" t="s">
        <v>171</v>
      </c>
      <c r="G38" s="56"/>
      <c r="H38" s="6"/>
      <c r="I38" s="26"/>
      <c r="J38" s="27"/>
      <c r="K38" s="26"/>
      <c r="L38" s="27"/>
      <c r="M38" s="26"/>
      <c r="N38" s="59"/>
    </row>
    <row r="39" spans="1:14" s="1" customFormat="1" ht="21" customHeight="1">
      <c r="A39" s="26">
        <v>19</v>
      </c>
      <c r="B39" s="31" t="s">
        <v>18</v>
      </c>
      <c r="C39" s="31" t="s">
        <v>62</v>
      </c>
      <c r="D39" s="31" t="s">
        <v>16</v>
      </c>
      <c r="E39" s="27" t="s">
        <v>182</v>
      </c>
      <c r="F39" s="27" t="s">
        <v>171</v>
      </c>
      <c r="G39" s="56"/>
      <c r="H39" s="6"/>
      <c r="I39" s="26"/>
      <c r="J39" s="27"/>
      <c r="K39" s="26"/>
      <c r="L39" s="27"/>
      <c r="M39" s="26"/>
      <c r="N39" s="59"/>
    </row>
    <row r="40" spans="1:14" s="1" customFormat="1" ht="21" customHeight="1">
      <c r="A40" s="26">
        <v>20</v>
      </c>
      <c r="B40" s="27" t="s">
        <v>60</v>
      </c>
      <c r="C40" s="27" t="s">
        <v>61</v>
      </c>
      <c r="D40" s="27" t="s">
        <v>15</v>
      </c>
      <c r="E40" s="27" t="s">
        <v>182</v>
      </c>
      <c r="F40" s="27" t="s">
        <v>171</v>
      </c>
      <c r="G40" s="57"/>
      <c r="H40" s="6"/>
      <c r="I40" s="26"/>
      <c r="J40" s="27"/>
      <c r="K40" s="26"/>
      <c r="L40" s="27"/>
      <c r="M40" s="26"/>
      <c r="N40" s="59"/>
    </row>
    <row r="41" spans="2:14" s="1" customFormat="1" ht="21" customHeight="1">
      <c r="B41" s="7" t="s">
        <v>13</v>
      </c>
      <c r="C41" s="2"/>
      <c r="D41" s="8" t="s">
        <v>14</v>
      </c>
      <c r="E41" s="9"/>
      <c r="F41" s="9"/>
      <c r="G41" s="14"/>
      <c r="H41" s="16"/>
      <c r="I41" s="26">
        <f>SUM(I36:I40)-MIN(I36:I40)</f>
        <v>0</v>
      </c>
      <c r="J41" s="16"/>
      <c r="K41" s="26">
        <f>SUM(K36:K40)-MIN(K36:K40)</f>
        <v>0</v>
      </c>
      <c r="L41" s="28"/>
      <c r="M41" s="26">
        <f>SUM(M36:M40)-MIN(M36:M40)</f>
        <v>0</v>
      </c>
      <c r="N41" s="60"/>
    </row>
    <row r="44" spans="1:14" ht="25.5" customHeight="1">
      <c r="A44" s="53" t="s">
        <v>31</v>
      </c>
      <c r="B44" s="53" t="s">
        <v>2</v>
      </c>
      <c r="C44" s="53" t="s">
        <v>3</v>
      </c>
      <c r="D44" s="53" t="s">
        <v>4</v>
      </c>
      <c r="E44" s="53" t="s">
        <v>5</v>
      </c>
      <c r="F44" s="53" t="s">
        <v>6</v>
      </c>
      <c r="G44" s="61" t="s">
        <v>7</v>
      </c>
      <c r="H44" s="21" t="s">
        <v>9</v>
      </c>
      <c r="I44" s="25"/>
      <c r="J44" s="21" t="s">
        <v>0</v>
      </c>
      <c r="K44" s="25"/>
      <c r="L44" s="21" t="s">
        <v>8</v>
      </c>
      <c r="M44" s="25"/>
      <c r="N44" s="53" t="s">
        <v>10</v>
      </c>
    </row>
    <row r="45" spans="1:14" ht="12.75">
      <c r="A45" s="54"/>
      <c r="B45" s="54"/>
      <c r="C45" s="54"/>
      <c r="D45" s="54"/>
      <c r="E45" s="54"/>
      <c r="F45" s="54"/>
      <c r="G45" s="62"/>
      <c r="H45" s="15" t="s">
        <v>11</v>
      </c>
      <c r="I45" s="17" t="s">
        <v>12</v>
      </c>
      <c r="J45" s="15" t="s">
        <v>11</v>
      </c>
      <c r="K45" s="17" t="s">
        <v>12</v>
      </c>
      <c r="L45" s="15" t="s">
        <v>11</v>
      </c>
      <c r="M45" s="17" t="s">
        <v>12</v>
      </c>
      <c r="N45" s="54"/>
    </row>
    <row r="46" spans="1:14" s="1" customFormat="1" ht="21" customHeight="1">
      <c r="A46" s="26">
        <v>21</v>
      </c>
      <c r="B46" s="27" t="s">
        <v>63</v>
      </c>
      <c r="C46" s="27" t="s">
        <v>26</v>
      </c>
      <c r="D46" s="27" t="s">
        <v>15</v>
      </c>
      <c r="E46" s="27" t="s">
        <v>64</v>
      </c>
      <c r="F46" s="30" t="s">
        <v>173</v>
      </c>
      <c r="G46" s="55">
        <f>I51+K51+M51</f>
        <v>0</v>
      </c>
      <c r="H46" s="29"/>
      <c r="I46" s="26"/>
      <c r="J46" s="27"/>
      <c r="K46" s="26"/>
      <c r="L46" s="27"/>
      <c r="M46" s="26"/>
      <c r="N46" s="58"/>
    </row>
    <row r="47" spans="1:14" s="1" customFormat="1" ht="21" customHeight="1">
      <c r="A47" s="26">
        <v>22</v>
      </c>
      <c r="B47" s="27" t="s">
        <v>65</v>
      </c>
      <c r="C47" s="27" t="s">
        <v>66</v>
      </c>
      <c r="D47" s="27" t="s">
        <v>16</v>
      </c>
      <c r="E47" s="27" t="s">
        <v>64</v>
      </c>
      <c r="F47" s="30" t="s">
        <v>173</v>
      </c>
      <c r="G47" s="56"/>
      <c r="H47" s="29"/>
      <c r="I47" s="26"/>
      <c r="J47" s="27"/>
      <c r="K47" s="26"/>
      <c r="L47" s="27"/>
      <c r="M47" s="26"/>
      <c r="N47" s="59"/>
    </row>
    <row r="48" spans="1:14" s="1" customFormat="1" ht="21" customHeight="1">
      <c r="A48" s="26">
        <v>23</v>
      </c>
      <c r="B48" s="27" t="s">
        <v>67</v>
      </c>
      <c r="C48" s="27" t="s">
        <v>30</v>
      </c>
      <c r="D48" s="27" t="s">
        <v>15</v>
      </c>
      <c r="E48" s="27" t="s">
        <v>64</v>
      </c>
      <c r="F48" s="30" t="s">
        <v>173</v>
      </c>
      <c r="G48" s="56"/>
      <c r="H48" s="29"/>
      <c r="I48" s="26"/>
      <c r="J48" s="27"/>
      <c r="K48" s="26"/>
      <c r="L48" s="27"/>
      <c r="M48" s="26"/>
      <c r="N48" s="59"/>
    </row>
    <row r="49" spans="1:14" s="1" customFormat="1" ht="21" customHeight="1">
      <c r="A49" s="26">
        <v>24</v>
      </c>
      <c r="B49" s="27" t="s">
        <v>68</v>
      </c>
      <c r="C49" s="27" t="s">
        <v>69</v>
      </c>
      <c r="D49" s="29" t="s">
        <v>15</v>
      </c>
      <c r="E49" s="27" t="s">
        <v>64</v>
      </c>
      <c r="F49" s="30" t="s">
        <v>173</v>
      </c>
      <c r="G49" s="56"/>
      <c r="H49" s="29"/>
      <c r="I49" s="26"/>
      <c r="J49" s="27"/>
      <c r="K49" s="26"/>
      <c r="L49" s="27"/>
      <c r="M49" s="26"/>
      <c r="N49" s="59"/>
    </row>
    <row r="50" spans="1:14" s="1" customFormat="1" ht="21" customHeight="1">
      <c r="A50" s="26">
        <v>25</v>
      </c>
      <c r="B50" s="29" t="s">
        <v>70</v>
      </c>
      <c r="C50" s="29" t="s">
        <v>71</v>
      </c>
      <c r="D50" s="29" t="s">
        <v>15</v>
      </c>
      <c r="E50" s="27" t="s">
        <v>64</v>
      </c>
      <c r="F50" s="30" t="s">
        <v>173</v>
      </c>
      <c r="G50" s="57"/>
      <c r="H50" s="29"/>
      <c r="I50" s="26"/>
      <c r="J50" s="27"/>
      <c r="K50" s="26"/>
      <c r="L50" s="27"/>
      <c r="M50" s="26"/>
      <c r="N50" s="59"/>
    </row>
    <row r="51" spans="2:14" s="1" customFormat="1" ht="21" customHeight="1">
      <c r="B51" s="7" t="s">
        <v>13</v>
      </c>
      <c r="C51" s="2"/>
      <c r="D51" s="8" t="s">
        <v>14</v>
      </c>
      <c r="E51" s="9"/>
      <c r="F51" s="9"/>
      <c r="G51" s="14"/>
      <c r="H51" s="16"/>
      <c r="I51" s="26">
        <f>SUM(I46:I50)-MIN(I46:I50)</f>
        <v>0</v>
      </c>
      <c r="J51" s="16"/>
      <c r="K51" s="26">
        <f>SUM(K46:K50)-MIN(K46:K50)</f>
        <v>0</v>
      </c>
      <c r="L51" s="28"/>
      <c r="M51" s="26">
        <f>SUM(M46:M50)-MIN(M46:M50)</f>
        <v>0</v>
      </c>
      <c r="N51" s="60"/>
    </row>
    <row r="53" spans="1:14" ht="25.5" customHeight="1">
      <c r="A53" s="53" t="s">
        <v>31</v>
      </c>
      <c r="B53" s="53" t="s">
        <v>2</v>
      </c>
      <c r="C53" s="53" t="s">
        <v>3</v>
      </c>
      <c r="D53" s="53" t="s">
        <v>4</v>
      </c>
      <c r="E53" s="53" t="s">
        <v>5</v>
      </c>
      <c r="F53" s="53" t="s">
        <v>6</v>
      </c>
      <c r="G53" s="61" t="s">
        <v>7</v>
      </c>
      <c r="H53" s="21" t="s">
        <v>9</v>
      </c>
      <c r="I53" s="25"/>
      <c r="J53" s="21" t="s">
        <v>0</v>
      </c>
      <c r="K53" s="25"/>
      <c r="L53" s="21" t="s">
        <v>8</v>
      </c>
      <c r="M53" s="25"/>
      <c r="N53" s="53" t="s">
        <v>10</v>
      </c>
    </row>
    <row r="54" spans="1:14" ht="12.75">
      <c r="A54" s="54"/>
      <c r="B54" s="54"/>
      <c r="C54" s="54"/>
      <c r="D54" s="54"/>
      <c r="E54" s="54"/>
      <c r="F54" s="54"/>
      <c r="G54" s="62"/>
      <c r="H54" s="15" t="s">
        <v>11</v>
      </c>
      <c r="I54" s="17" t="s">
        <v>12</v>
      </c>
      <c r="J54" s="15" t="s">
        <v>11</v>
      </c>
      <c r="K54" s="17" t="s">
        <v>12</v>
      </c>
      <c r="L54" s="15" t="s">
        <v>11</v>
      </c>
      <c r="M54" s="17" t="s">
        <v>12</v>
      </c>
      <c r="N54" s="54"/>
    </row>
    <row r="55" spans="1:14" s="1" customFormat="1" ht="21" customHeight="1">
      <c r="A55" s="26">
        <v>26</v>
      </c>
      <c r="B55" s="29" t="s">
        <v>72</v>
      </c>
      <c r="C55" s="29" t="s">
        <v>73</v>
      </c>
      <c r="D55" s="29" t="s">
        <v>15</v>
      </c>
      <c r="E55" s="27" t="s">
        <v>64</v>
      </c>
      <c r="F55" s="30" t="s">
        <v>174</v>
      </c>
      <c r="G55" s="55">
        <f>I60+K60+M60</f>
        <v>0</v>
      </c>
      <c r="H55" s="29"/>
      <c r="I55" s="26"/>
      <c r="J55" s="27"/>
      <c r="K55" s="26"/>
      <c r="L55" s="27"/>
      <c r="M55" s="26"/>
      <c r="N55" s="58"/>
    </row>
    <row r="56" spans="1:14" s="1" customFormat="1" ht="21" customHeight="1">
      <c r="A56" s="26">
        <v>27</v>
      </c>
      <c r="B56" s="29" t="s">
        <v>74</v>
      </c>
      <c r="C56" s="29" t="s">
        <v>75</v>
      </c>
      <c r="D56" s="29" t="s">
        <v>15</v>
      </c>
      <c r="E56" s="27" t="s">
        <v>64</v>
      </c>
      <c r="F56" s="30" t="s">
        <v>174</v>
      </c>
      <c r="G56" s="56"/>
      <c r="H56" s="29"/>
      <c r="I56" s="26"/>
      <c r="J56" s="27"/>
      <c r="K56" s="26"/>
      <c r="L56" s="27"/>
      <c r="M56" s="26"/>
      <c r="N56" s="59"/>
    </row>
    <row r="57" spans="1:14" s="1" customFormat="1" ht="21" customHeight="1">
      <c r="A57" s="26">
        <v>28</v>
      </c>
      <c r="B57" s="29" t="s">
        <v>76</v>
      </c>
      <c r="C57" s="29" t="s">
        <v>77</v>
      </c>
      <c r="D57" s="29" t="s">
        <v>15</v>
      </c>
      <c r="E57" s="27" t="s">
        <v>64</v>
      </c>
      <c r="F57" s="30" t="s">
        <v>174</v>
      </c>
      <c r="G57" s="56"/>
      <c r="H57" s="29"/>
      <c r="I57" s="26"/>
      <c r="J57" s="27"/>
      <c r="K57" s="26"/>
      <c r="L57" s="27"/>
      <c r="M57" s="26"/>
      <c r="N57" s="59"/>
    </row>
    <row r="58" spans="1:14" s="1" customFormat="1" ht="21" customHeight="1">
      <c r="A58" s="26">
        <v>29</v>
      </c>
      <c r="B58" s="29" t="s">
        <v>78</v>
      </c>
      <c r="C58" s="29" t="s">
        <v>26</v>
      </c>
      <c r="D58" s="29" t="s">
        <v>15</v>
      </c>
      <c r="E58" s="27" t="s">
        <v>64</v>
      </c>
      <c r="F58" s="30" t="s">
        <v>174</v>
      </c>
      <c r="G58" s="56"/>
      <c r="H58" s="29"/>
      <c r="I58" s="26"/>
      <c r="J58" s="27"/>
      <c r="K58" s="26"/>
      <c r="L58" s="27"/>
      <c r="M58" s="26"/>
      <c r="N58" s="59"/>
    </row>
    <row r="59" spans="1:14" s="1" customFormat="1" ht="21" customHeight="1">
      <c r="A59" s="26">
        <v>30</v>
      </c>
      <c r="B59" s="29" t="s">
        <v>79</v>
      </c>
      <c r="C59" s="29" t="s">
        <v>80</v>
      </c>
      <c r="D59" s="29" t="s">
        <v>15</v>
      </c>
      <c r="E59" s="27" t="s">
        <v>64</v>
      </c>
      <c r="F59" s="30" t="s">
        <v>174</v>
      </c>
      <c r="G59" s="57"/>
      <c r="H59" s="29"/>
      <c r="I59" s="26"/>
      <c r="J59" s="27"/>
      <c r="K59" s="26"/>
      <c r="L59" s="27"/>
      <c r="M59" s="26"/>
      <c r="N59" s="59"/>
    </row>
    <row r="60" spans="2:14" s="1" customFormat="1" ht="21" customHeight="1">
      <c r="B60" s="7" t="s">
        <v>13</v>
      </c>
      <c r="C60" s="2"/>
      <c r="D60" s="8" t="s">
        <v>14</v>
      </c>
      <c r="E60" s="9"/>
      <c r="F60" s="9"/>
      <c r="G60" s="14"/>
      <c r="H60" s="16"/>
      <c r="I60" s="26">
        <f>SUM(I55:I59)-MIN(I55:I59)</f>
        <v>0</v>
      </c>
      <c r="J60" s="16"/>
      <c r="K60" s="26">
        <f>SUM(K55:K59)-MIN(K55:K59)</f>
        <v>0</v>
      </c>
      <c r="L60" s="28"/>
      <c r="M60" s="26">
        <f>SUM(M55:M59)-MIN(M55:M59)</f>
        <v>0</v>
      </c>
      <c r="N60" s="60"/>
    </row>
    <row r="62" spans="1:14" ht="25.5" customHeight="1">
      <c r="A62" s="53" t="s">
        <v>31</v>
      </c>
      <c r="B62" s="53" t="s">
        <v>2</v>
      </c>
      <c r="C62" s="53" t="s">
        <v>3</v>
      </c>
      <c r="D62" s="53" t="s">
        <v>4</v>
      </c>
      <c r="E62" s="53" t="s">
        <v>5</v>
      </c>
      <c r="F62" s="53" t="s">
        <v>6</v>
      </c>
      <c r="G62" s="61" t="s">
        <v>7</v>
      </c>
      <c r="H62" s="21" t="s">
        <v>9</v>
      </c>
      <c r="I62" s="25"/>
      <c r="J62" s="21" t="s">
        <v>0</v>
      </c>
      <c r="K62" s="25"/>
      <c r="L62" s="21" t="s">
        <v>8</v>
      </c>
      <c r="M62" s="25"/>
      <c r="N62" s="53" t="s">
        <v>10</v>
      </c>
    </row>
    <row r="63" spans="1:14" ht="12.75">
      <c r="A63" s="54"/>
      <c r="B63" s="54"/>
      <c r="C63" s="54"/>
      <c r="D63" s="54"/>
      <c r="E63" s="54"/>
      <c r="F63" s="54"/>
      <c r="G63" s="62"/>
      <c r="H63" s="15" t="s">
        <v>11</v>
      </c>
      <c r="I63" s="17" t="s">
        <v>12</v>
      </c>
      <c r="J63" s="15" t="s">
        <v>11</v>
      </c>
      <c r="K63" s="17" t="s">
        <v>12</v>
      </c>
      <c r="L63" s="15" t="s">
        <v>11</v>
      </c>
      <c r="M63" s="17" t="s">
        <v>12</v>
      </c>
      <c r="N63" s="54"/>
    </row>
    <row r="64" spans="1:14" s="1" customFormat="1" ht="21" customHeight="1">
      <c r="A64" s="26">
        <v>31</v>
      </c>
      <c r="B64" s="29" t="s">
        <v>81</v>
      </c>
      <c r="C64" s="29" t="s">
        <v>80</v>
      </c>
      <c r="D64" s="29" t="s">
        <v>15</v>
      </c>
      <c r="E64" s="27" t="s">
        <v>64</v>
      </c>
      <c r="F64" s="30" t="s">
        <v>175</v>
      </c>
      <c r="G64" s="55">
        <f>I69+K69+M69</f>
        <v>0</v>
      </c>
      <c r="H64" s="29"/>
      <c r="I64" s="26"/>
      <c r="J64" s="27"/>
      <c r="K64" s="26"/>
      <c r="L64" s="27"/>
      <c r="M64" s="26"/>
      <c r="N64" s="58"/>
    </row>
    <row r="65" spans="1:14" s="1" customFormat="1" ht="21" customHeight="1">
      <c r="A65" s="26">
        <v>32</v>
      </c>
      <c r="B65" s="29" t="s">
        <v>82</v>
      </c>
      <c r="C65" s="29" t="s">
        <v>83</v>
      </c>
      <c r="D65" s="29" t="s">
        <v>15</v>
      </c>
      <c r="E65" s="27" t="s">
        <v>64</v>
      </c>
      <c r="F65" s="30" t="s">
        <v>175</v>
      </c>
      <c r="G65" s="56"/>
      <c r="H65" s="29"/>
      <c r="I65" s="26"/>
      <c r="J65" s="27"/>
      <c r="K65" s="26"/>
      <c r="L65" s="27"/>
      <c r="M65" s="26"/>
      <c r="N65" s="59"/>
    </row>
    <row r="66" spans="1:14" s="1" customFormat="1" ht="21" customHeight="1">
      <c r="A66" s="26">
        <v>33</v>
      </c>
      <c r="B66" s="29" t="s">
        <v>84</v>
      </c>
      <c r="C66" s="29" t="s">
        <v>85</v>
      </c>
      <c r="D66" s="29" t="s">
        <v>15</v>
      </c>
      <c r="E66" s="27" t="s">
        <v>64</v>
      </c>
      <c r="F66" s="30" t="s">
        <v>175</v>
      </c>
      <c r="G66" s="56"/>
      <c r="H66" s="29"/>
      <c r="I66" s="26"/>
      <c r="J66" s="27"/>
      <c r="K66" s="26"/>
      <c r="L66" s="27"/>
      <c r="M66" s="26"/>
      <c r="N66" s="59"/>
    </row>
    <row r="67" spans="1:14" s="1" customFormat="1" ht="21" customHeight="1">
      <c r="A67" s="26">
        <v>34</v>
      </c>
      <c r="B67" s="29" t="s">
        <v>86</v>
      </c>
      <c r="C67" s="29" t="s">
        <v>87</v>
      </c>
      <c r="D67" s="29" t="s">
        <v>15</v>
      </c>
      <c r="E67" s="27" t="s">
        <v>64</v>
      </c>
      <c r="F67" s="30" t="s">
        <v>175</v>
      </c>
      <c r="G67" s="56"/>
      <c r="H67" s="29"/>
      <c r="I67" s="26"/>
      <c r="J67" s="27"/>
      <c r="K67" s="26"/>
      <c r="L67" s="27"/>
      <c r="M67" s="26"/>
      <c r="N67" s="59"/>
    </row>
    <row r="68" spans="1:14" s="1" customFormat="1" ht="21" customHeight="1">
      <c r="A68" s="26">
        <v>35</v>
      </c>
      <c r="B68" s="29" t="s">
        <v>88</v>
      </c>
      <c r="C68" s="29" t="s">
        <v>54</v>
      </c>
      <c r="D68" s="29" t="s">
        <v>16</v>
      </c>
      <c r="E68" s="27" t="s">
        <v>64</v>
      </c>
      <c r="F68" s="30" t="s">
        <v>175</v>
      </c>
      <c r="G68" s="57"/>
      <c r="H68" s="29"/>
      <c r="I68" s="26"/>
      <c r="J68" s="27"/>
      <c r="K68" s="26"/>
      <c r="L68" s="27"/>
      <c r="M68" s="26"/>
      <c r="N68" s="59"/>
    </row>
    <row r="69" spans="2:14" s="1" customFormat="1" ht="21" customHeight="1">
      <c r="B69" s="7" t="s">
        <v>13</v>
      </c>
      <c r="C69" s="2"/>
      <c r="D69" s="8" t="s">
        <v>14</v>
      </c>
      <c r="E69" s="9"/>
      <c r="F69" s="9"/>
      <c r="G69" s="14"/>
      <c r="H69" s="16"/>
      <c r="I69" s="26">
        <f>SUM(I64:I68)-MIN(I64:I68)</f>
        <v>0</v>
      </c>
      <c r="J69" s="16"/>
      <c r="K69" s="26">
        <f>SUM(K64:K68)-MIN(K64:K68)</f>
        <v>0</v>
      </c>
      <c r="L69" s="28"/>
      <c r="M69" s="26">
        <f>SUM(M64:M68)-MIN(M64:M68)</f>
        <v>0</v>
      </c>
      <c r="N69" s="60"/>
    </row>
    <row r="71" spans="1:14" ht="25.5" customHeight="1">
      <c r="A71" s="53" t="s">
        <v>31</v>
      </c>
      <c r="B71" s="53" t="s">
        <v>2</v>
      </c>
      <c r="C71" s="53" t="s">
        <v>3</v>
      </c>
      <c r="D71" s="53" t="s">
        <v>4</v>
      </c>
      <c r="E71" s="53" t="s">
        <v>5</v>
      </c>
      <c r="F71" s="53" t="s">
        <v>6</v>
      </c>
      <c r="G71" s="61" t="s">
        <v>7</v>
      </c>
      <c r="H71" s="21" t="s">
        <v>9</v>
      </c>
      <c r="I71" s="25"/>
      <c r="J71" s="21" t="s">
        <v>0</v>
      </c>
      <c r="K71" s="25"/>
      <c r="L71" s="21" t="s">
        <v>8</v>
      </c>
      <c r="M71" s="25"/>
      <c r="N71" s="53" t="s">
        <v>10</v>
      </c>
    </row>
    <row r="72" spans="1:14" ht="12.75">
      <c r="A72" s="54"/>
      <c r="B72" s="54"/>
      <c r="C72" s="54"/>
      <c r="D72" s="54"/>
      <c r="E72" s="54"/>
      <c r="F72" s="54"/>
      <c r="G72" s="62"/>
      <c r="H72" s="15" t="s">
        <v>11</v>
      </c>
      <c r="I72" s="17" t="s">
        <v>12</v>
      </c>
      <c r="J72" s="15" t="s">
        <v>11</v>
      </c>
      <c r="K72" s="17" t="s">
        <v>12</v>
      </c>
      <c r="L72" s="15" t="s">
        <v>11</v>
      </c>
      <c r="M72" s="17" t="s">
        <v>12</v>
      </c>
      <c r="N72" s="54"/>
    </row>
    <row r="73" spans="1:14" s="1" customFormat="1" ht="21" customHeight="1">
      <c r="A73" s="26">
        <v>36</v>
      </c>
      <c r="B73" s="29" t="s">
        <v>89</v>
      </c>
      <c r="C73" s="29" t="s">
        <v>90</v>
      </c>
      <c r="D73" s="29" t="s">
        <v>15</v>
      </c>
      <c r="E73" s="29" t="s">
        <v>22</v>
      </c>
      <c r="F73" s="29" t="s">
        <v>23</v>
      </c>
      <c r="G73" s="55">
        <f>I78+K78+M78</f>
        <v>0</v>
      </c>
      <c r="H73" s="29"/>
      <c r="I73" s="26"/>
      <c r="J73" s="27"/>
      <c r="K73" s="26"/>
      <c r="L73" s="27"/>
      <c r="M73" s="26"/>
      <c r="N73" s="58"/>
    </row>
    <row r="74" spans="1:14" s="1" customFormat="1" ht="21" customHeight="1">
      <c r="A74" s="26">
        <v>37</v>
      </c>
      <c r="B74" s="29" t="s">
        <v>91</v>
      </c>
      <c r="C74" s="29" t="s">
        <v>19</v>
      </c>
      <c r="D74" s="29" t="s">
        <v>16</v>
      </c>
      <c r="E74" s="29" t="s">
        <v>22</v>
      </c>
      <c r="F74" s="29" t="s">
        <v>23</v>
      </c>
      <c r="G74" s="56"/>
      <c r="H74" s="29"/>
      <c r="I74" s="26"/>
      <c r="J74" s="27"/>
      <c r="K74" s="26"/>
      <c r="L74" s="27"/>
      <c r="M74" s="26"/>
      <c r="N74" s="59"/>
    </row>
    <row r="75" spans="1:14" s="1" customFormat="1" ht="21" customHeight="1">
      <c r="A75" s="26">
        <v>38</v>
      </c>
      <c r="B75" s="27"/>
      <c r="C75" s="27"/>
      <c r="D75" s="27"/>
      <c r="E75" s="29" t="s">
        <v>22</v>
      </c>
      <c r="F75" s="29" t="s">
        <v>23</v>
      </c>
      <c r="G75" s="56"/>
      <c r="H75" s="29"/>
      <c r="I75" s="26"/>
      <c r="J75" s="27"/>
      <c r="K75" s="26"/>
      <c r="L75" s="27"/>
      <c r="M75" s="26"/>
      <c r="N75" s="59"/>
    </row>
    <row r="76" spans="1:14" s="1" customFormat="1" ht="21" customHeight="1">
      <c r="A76" s="26">
        <v>39</v>
      </c>
      <c r="B76" s="27"/>
      <c r="C76" s="27"/>
      <c r="D76" s="27"/>
      <c r="E76" s="29" t="s">
        <v>22</v>
      </c>
      <c r="F76" s="29" t="s">
        <v>23</v>
      </c>
      <c r="G76" s="56"/>
      <c r="H76" s="29"/>
      <c r="I76" s="26"/>
      <c r="J76" s="27"/>
      <c r="K76" s="26"/>
      <c r="L76" s="27"/>
      <c r="M76" s="26"/>
      <c r="N76" s="59"/>
    </row>
    <row r="77" spans="1:14" s="1" customFormat="1" ht="21" customHeight="1">
      <c r="A77" s="26">
        <v>40</v>
      </c>
      <c r="B77" s="27"/>
      <c r="C77" s="27"/>
      <c r="D77" s="27"/>
      <c r="E77" s="29" t="s">
        <v>22</v>
      </c>
      <c r="F77" s="29" t="s">
        <v>23</v>
      </c>
      <c r="G77" s="57"/>
      <c r="H77" s="29"/>
      <c r="I77" s="26"/>
      <c r="J77" s="27"/>
      <c r="K77" s="26"/>
      <c r="L77" s="27"/>
      <c r="M77" s="26"/>
      <c r="N77" s="59"/>
    </row>
    <row r="78" spans="2:14" s="1" customFormat="1" ht="21" customHeight="1">
      <c r="B78" s="7" t="s">
        <v>13</v>
      </c>
      <c r="C78" s="2"/>
      <c r="D78" s="8" t="s">
        <v>14</v>
      </c>
      <c r="E78" s="9"/>
      <c r="F78" s="9"/>
      <c r="G78" s="14"/>
      <c r="H78" s="16"/>
      <c r="I78" s="26">
        <f>SUM(I73:I77)-MIN(I73:I77)</f>
        <v>0</v>
      </c>
      <c r="J78" s="16"/>
      <c r="K78" s="26">
        <f>SUM(K73:K77)-MIN(K73:K77)</f>
        <v>0</v>
      </c>
      <c r="L78" s="28"/>
      <c r="M78" s="26">
        <f>SUM(M73:M77)-MIN(M73:M77)</f>
        <v>0</v>
      </c>
      <c r="N78" s="60"/>
    </row>
    <row r="80" spans="1:14" ht="25.5" customHeight="1">
      <c r="A80" s="53" t="s">
        <v>31</v>
      </c>
      <c r="B80" s="53" t="s">
        <v>2</v>
      </c>
      <c r="C80" s="53" t="s">
        <v>3</v>
      </c>
      <c r="D80" s="53" t="s">
        <v>4</v>
      </c>
      <c r="E80" s="53" t="s">
        <v>5</v>
      </c>
      <c r="F80" s="53" t="s">
        <v>6</v>
      </c>
      <c r="G80" s="61" t="s">
        <v>7</v>
      </c>
      <c r="H80" s="21" t="s">
        <v>9</v>
      </c>
      <c r="I80" s="25"/>
      <c r="J80" s="21" t="s">
        <v>0</v>
      </c>
      <c r="K80" s="25"/>
      <c r="L80" s="21" t="s">
        <v>8</v>
      </c>
      <c r="M80" s="25"/>
      <c r="N80" s="53" t="s">
        <v>10</v>
      </c>
    </row>
    <row r="81" spans="1:14" ht="12.75">
      <c r="A81" s="54"/>
      <c r="B81" s="54"/>
      <c r="C81" s="54"/>
      <c r="D81" s="54"/>
      <c r="E81" s="54"/>
      <c r="F81" s="54"/>
      <c r="G81" s="62"/>
      <c r="H81" s="15" t="s">
        <v>11</v>
      </c>
      <c r="I81" s="17" t="s">
        <v>12</v>
      </c>
      <c r="J81" s="15" t="s">
        <v>11</v>
      </c>
      <c r="K81" s="17" t="s">
        <v>12</v>
      </c>
      <c r="L81" s="15" t="s">
        <v>11</v>
      </c>
      <c r="M81" s="17" t="s">
        <v>12</v>
      </c>
      <c r="N81" s="54"/>
    </row>
    <row r="82" spans="1:14" s="1" customFormat="1" ht="21" customHeight="1">
      <c r="A82" s="26">
        <v>41</v>
      </c>
      <c r="B82" s="29" t="s">
        <v>100</v>
      </c>
      <c r="C82" s="29" t="s">
        <v>101</v>
      </c>
      <c r="D82" s="29" t="s">
        <v>16</v>
      </c>
      <c r="E82" s="29" t="s">
        <v>92</v>
      </c>
      <c r="F82" s="29" t="s">
        <v>176</v>
      </c>
      <c r="G82" s="55">
        <f>I87+K87+M87</f>
        <v>0</v>
      </c>
      <c r="H82" s="29"/>
      <c r="I82" s="26"/>
      <c r="J82" s="27"/>
      <c r="K82" s="26"/>
      <c r="L82" s="27"/>
      <c r="M82" s="26"/>
      <c r="N82" s="58"/>
    </row>
    <row r="83" spans="1:14" s="1" customFormat="1" ht="21" customHeight="1">
      <c r="A83" s="26">
        <v>42</v>
      </c>
      <c r="B83" s="29" t="s">
        <v>91</v>
      </c>
      <c r="C83" s="29" t="s">
        <v>19</v>
      </c>
      <c r="D83" s="29" t="s">
        <v>16</v>
      </c>
      <c r="E83" s="29" t="s">
        <v>92</v>
      </c>
      <c r="F83" s="29" t="s">
        <v>176</v>
      </c>
      <c r="G83" s="56"/>
      <c r="H83" s="29"/>
      <c r="I83" s="26"/>
      <c r="J83" s="27"/>
      <c r="K83" s="26"/>
      <c r="L83" s="27"/>
      <c r="M83" s="26"/>
      <c r="N83" s="59"/>
    </row>
    <row r="84" spans="1:14" s="1" customFormat="1" ht="21" customHeight="1">
      <c r="A84" s="26">
        <v>43</v>
      </c>
      <c r="B84" s="29" t="s">
        <v>94</v>
      </c>
      <c r="C84" s="29" t="s">
        <v>95</v>
      </c>
      <c r="D84" s="29" t="s">
        <v>16</v>
      </c>
      <c r="E84" s="29" t="s">
        <v>92</v>
      </c>
      <c r="F84" s="29" t="s">
        <v>176</v>
      </c>
      <c r="G84" s="56"/>
      <c r="H84" s="29"/>
      <c r="I84" s="26"/>
      <c r="J84" s="27"/>
      <c r="K84" s="26"/>
      <c r="L84" s="27"/>
      <c r="M84" s="26"/>
      <c r="N84" s="59"/>
    </row>
    <row r="85" spans="1:14" s="1" customFormat="1" ht="21" customHeight="1">
      <c r="A85" s="26">
        <v>44</v>
      </c>
      <c r="B85" s="29" t="s">
        <v>186</v>
      </c>
      <c r="C85" s="29" t="s">
        <v>18</v>
      </c>
      <c r="D85" s="29" t="s">
        <v>15</v>
      </c>
      <c r="E85" s="29" t="s">
        <v>92</v>
      </c>
      <c r="F85" s="29" t="s">
        <v>176</v>
      </c>
      <c r="G85" s="56"/>
      <c r="H85" s="29"/>
      <c r="I85" s="26"/>
      <c r="J85" s="27"/>
      <c r="K85" s="26"/>
      <c r="L85" s="27"/>
      <c r="M85" s="26"/>
      <c r="N85" s="59"/>
    </row>
    <row r="86" spans="1:14" s="1" customFormat="1" ht="21" customHeight="1">
      <c r="A86" s="26">
        <v>45</v>
      </c>
      <c r="B86" s="29" t="s">
        <v>99</v>
      </c>
      <c r="C86" s="29" t="s">
        <v>98</v>
      </c>
      <c r="D86" s="29" t="s">
        <v>16</v>
      </c>
      <c r="E86" s="29" t="s">
        <v>92</v>
      </c>
      <c r="F86" s="29" t="s">
        <v>176</v>
      </c>
      <c r="G86" s="57"/>
      <c r="H86" s="29"/>
      <c r="I86" s="26"/>
      <c r="J86" s="27"/>
      <c r="K86" s="26"/>
      <c r="L86" s="27"/>
      <c r="M86" s="26"/>
      <c r="N86" s="59"/>
    </row>
    <row r="87" spans="2:14" s="1" customFormat="1" ht="21" customHeight="1">
      <c r="B87" s="7" t="s">
        <v>13</v>
      </c>
      <c r="C87" s="2"/>
      <c r="D87" s="8" t="s">
        <v>14</v>
      </c>
      <c r="E87" s="9"/>
      <c r="F87" s="9"/>
      <c r="G87" s="14"/>
      <c r="H87" s="16"/>
      <c r="I87" s="26">
        <f>SUM(I82:I86)-MIN(I82:I86)</f>
        <v>0</v>
      </c>
      <c r="J87" s="16"/>
      <c r="K87" s="26">
        <f>SUM(K82:K86)-MIN(K82:K86)</f>
        <v>0</v>
      </c>
      <c r="L87" s="28"/>
      <c r="M87" s="26">
        <f>SUM(M82:M86)-MIN(M82:M86)</f>
        <v>0</v>
      </c>
      <c r="N87" s="60"/>
    </row>
    <row r="89" spans="1:14" ht="25.5" customHeight="1">
      <c r="A89" s="53" t="s">
        <v>31</v>
      </c>
      <c r="B89" s="53" t="s">
        <v>2</v>
      </c>
      <c r="C89" s="53" t="s">
        <v>3</v>
      </c>
      <c r="D89" s="53" t="s">
        <v>4</v>
      </c>
      <c r="E89" s="53" t="s">
        <v>5</v>
      </c>
      <c r="F89" s="53" t="s">
        <v>6</v>
      </c>
      <c r="G89" s="61" t="s">
        <v>7</v>
      </c>
      <c r="H89" s="21" t="s">
        <v>9</v>
      </c>
      <c r="I89" s="25"/>
      <c r="J89" s="21" t="s">
        <v>0</v>
      </c>
      <c r="K89" s="25"/>
      <c r="L89" s="21" t="s">
        <v>8</v>
      </c>
      <c r="M89" s="25"/>
      <c r="N89" s="53" t="s">
        <v>10</v>
      </c>
    </row>
    <row r="90" spans="1:14" ht="12.75">
      <c r="A90" s="54"/>
      <c r="B90" s="54"/>
      <c r="C90" s="54"/>
      <c r="D90" s="54"/>
      <c r="E90" s="54"/>
      <c r="F90" s="54"/>
      <c r="G90" s="62"/>
      <c r="H90" s="15" t="s">
        <v>11</v>
      </c>
      <c r="I90" s="17" t="s">
        <v>12</v>
      </c>
      <c r="J90" s="15" t="s">
        <v>11</v>
      </c>
      <c r="K90" s="17" t="s">
        <v>12</v>
      </c>
      <c r="L90" s="15" t="s">
        <v>11</v>
      </c>
      <c r="M90" s="17" t="s">
        <v>12</v>
      </c>
      <c r="N90" s="54"/>
    </row>
    <row r="91" spans="1:14" s="1" customFormat="1" ht="21" customHeight="1">
      <c r="A91" s="26">
        <v>46</v>
      </c>
      <c r="B91" s="29" t="s">
        <v>188</v>
      </c>
      <c r="C91" s="29" t="s">
        <v>189</v>
      </c>
      <c r="D91" s="29" t="s">
        <v>15</v>
      </c>
      <c r="E91" s="29" t="s">
        <v>92</v>
      </c>
      <c r="F91" s="29" t="s">
        <v>177</v>
      </c>
      <c r="G91" s="55">
        <f>I96+K96+M96</f>
        <v>0</v>
      </c>
      <c r="H91" s="29"/>
      <c r="I91" s="26"/>
      <c r="J91" s="27"/>
      <c r="K91" s="26"/>
      <c r="L91" s="27"/>
      <c r="M91" s="26"/>
      <c r="N91" s="58"/>
    </row>
    <row r="92" spans="1:14" s="1" customFormat="1" ht="21" customHeight="1">
      <c r="A92" s="26">
        <v>47</v>
      </c>
      <c r="B92" s="29" t="s">
        <v>187</v>
      </c>
      <c r="C92" s="29" t="s">
        <v>130</v>
      </c>
      <c r="D92" s="29" t="s">
        <v>16</v>
      </c>
      <c r="E92" s="29" t="s">
        <v>92</v>
      </c>
      <c r="F92" s="29" t="s">
        <v>177</v>
      </c>
      <c r="G92" s="56"/>
      <c r="H92" s="29"/>
      <c r="I92" s="26"/>
      <c r="J92" s="27"/>
      <c r="K92" s="26"/>
      <c r="L92" s="27"/>
      <c r="M92" s="26"/>
      <c r="N92" s="59"/>
    </row>
    <row r="93" spans="1:14" s="1" customFormat="1" ht="21" customHeight="1">
      <c r="A93" s="26">
        <v>48</v>
      </c>
      <c r="B93" s="29" t="s">
        <v>96</v>
      </c>
      <c r="C93" s="29" t="s">
        <v>97</v>
      </c>
      <c r="D93" s="29" t="s">
        <v>15</v>
      </c>
      <c r="E93" s="29" t="s">
        <v>92</v>
      </c>
      <c r="F93" s="29" t="s">
        <v>177</v>
      </c>
      <c r="G93" s="56"/>
      <c r="H93" s="29"/>
      <c r="I93" s="26"/>
      <c r="J93" s="27"/>
      <c r="K93" s="26"/>
      <c r="L93" s="27"/>
      <c r="M93" s="26"/>
      <c r="N93" s="59"/>
    </row>
    <row r="94" spans="1:14" s="1" customFormat="1" ht="21" customHeight="1">
      <c r="A94" s="26">
        <v>49</v>
      </c>
      <c r="B94" s="29" t="s">
        <v>89</v>
      </c>
      <c r="C94" s="29" t="s">
        <v>90</v>
      </c>
      <c r="D94" s="29" t="s">
        <v>15</v>
      </c>
      <c r="E94" s="29" t="s">
        <v>92</v>
      </c>
      <c r="F94" s="29" t="s">
        <v>177</v>
      </c>
      <c r="G94" s="56"/>
      <c r="H94" s="29"/>
      <c r="I94" s="26"/>
      <c r="J94" s="27"/>
      <c r="K94" s="26"/>
      <c r="L94" s="27"/>
      <c r="M94" s="26"/>
      <c r="N94" s="59"/>
    </row>
    <row r="95" spans="1:14" s="1" customFormat="1" ht="21" customHeight="1">
      <c r="A95" s="26">
        <v>50</v>
      </c>
      <c r="B95" s="27" t="s">
        <v>190</v>
      </c>
      <c r="C95" s="27" t="s">
        <v>191</v>
      </c>
      <c r="D95" s="27" t="s">
        <v>16</v>
      </c>
      <c r="E95" s="29" t="s">
        <v>92</v>
      </c>
      <c r="F95" s="29" t="s">
        <v>177</v>
      </c>
      <c r="G95" s="57"/>
      <c r="H95" s="29"/>
      <c r="I95" s="26"/>
      <c r="J95" s="27"/>
      <c r="K95" s="26"/>
      <c r="L95" s="27"/>
      <c r="M95" s="26"/>
      <c r="N95" s="59"/>
    </row>
    <row r="96" spans="2:14" s="1" customFormat="1" ht="21" customHeight="1">
      <c r="B96" s="7" t="s">
        <v>13</v>
      </c>
      <c r="C96" s="2"/>
      <c r="D96" s="8" t="s">
        <v>14</v>
      </c>
      <c r="E96" s="9"/>
      <c r="F96" s="9"/>
      <c r="G96" s="14"/>
      <c r="H96" s="16"/>
      <c r="I96" s="26">
        <f>SUM(I91:I95)-MIN(I91:I95)</f>
        <v>0</v>
      </c>
      <c r="J96" s="16"/>
      <c r="K96" s="26">
        <f>SUM(K91:K95)-MIN(K91:K95)</f>
        <v>0</v>
      </c>
      <c r="L96" s="28"/>
      <c r="M96" s="26">
        <f>SUM(M91:M95)-MIN(M91:M95)</f>
        <v>0</v>
      </c>
      <c r="N96" s="60"/>
    </row>
    <row r="98" spans="1:14" ht="25.5" customHeight="1">
      <c r="A98" s="53" t="s">
        <v>31</v>
      </c>
      <c r="B98" s="53" t="s">
        <v>2</v>
      </c>
      <c r="C98" s="53" t="s">
        <v>3</v>
      </c>
      <c r="D98" s="53" t="s">
        <v>4</v>
      </c>
      <c r="E98" s="53" t="s">
        <v>5</v>
      </c>
      <c r="F98" s="53" t="s">
        <v>6</v>
      </c>
      <c r="G98" s="61" t="s">
        <v>7</v>
      </c>
      <c r="H98" s="21" t="s">
        <v>9</v>
      </c>
      <c r="I98" s="25"/>
      <c r="J98" s="21" t="s">
        <v>0</v>
      </c>
      <c r="K98" s="25"/>
      <c r="L98" s="21" t="s">
        <v>8</v>
      </c>
      <c r="M98" s="25"/>
      <c r="N98" s="53" t="s">
        <v>10</v>
      </c>
    </row>
    <row r="99" spans="1:14" ht="12.75">
      <c r="A99" s="54"/>
      <c r="B99" s="54"/>
      <c r="C99" s="54"/>
      <c r="D99" s="54"/>
      <c r="E99" s="54"/>
      <c r="F99" s="54"/>
      <c r="G99" s="62"/>
      <c r="H99" s="15" t="s">
        <v>11</v>
      </c>
      <c r="I99" s="17" t="s">
        <v>12</v>
      </c>
      <c r="J99" s="15" t="s">
        <v>11</v>
      </c>
      <c r="K99" s="17" t="s">
        <v>12</v>
      </c>
      <c r="L99" s="15" t="s">
        <v>11</v>
      </c>
      <c r="M99" s="17" t="s">
        <v>12</v>
      </c>
      <c r="N99" s="54"/>
    </row>
    <row r="100" spans="1:14" s="1" customFormat="1" ht="21" customHeight="1">
      <c r="A100" s="26">
        <v>62</v>
      </c>
      <c r="B100" s="27" t="s">
        <v>183</v>
      </c>
      <c r="C100" s="27" t="s">
        <v>184</v>
      </c>
      <c r="D100" s="27" t="s">
        <v>15</v>
      </c>
      <c r="E100" s="29" t="s">
        <v>102</v>
      </c>
      <c r="F100" s="29" t="s">
        <v>185</v>
      </c>
      <c r="G100" s="34"/>
      <c r="H100" s="29"/>
      <c r="I100" s="26"/>
      <c r="J100" s="27"/>
      <c r="K100" s="26"/>
      <c r="L100" s="27"/>
      <c r="M100" s="26"/>
      <c r="N100" s="59"/>
    </row>
    <row r="101" spans="2:14" s="1" customFormat="1" ht="21" customHeight="1">
      <c r="B101" s="7" t="s">
        <v>13</v>
      </c>
      <c r="C101" s="2"/>
      <c r="D101" s="8" t="s">
        <v>14</v>
      </c>
      <c r="E101" s="9"/>
      <c r="F101" s="9"/>
      <c r="G101" s="14"/>
      <c r="H101" s="16"/>
      <c r="I101" s="26">
        <f>SUM(I100:I100)-MIN(I100:I100)</f>
        <v>0</v>
      </c>
      <c r="J101" s="16"/>
      <c r="K101" s="26">
        <f>SUM(K100:K100)-MIN(K100:K100)</f>
        <v>0</v>
      </c>
      <c r="L101" s="28"/>
      <c r="M101" s="26">
        <f>SUM(M100:M100)-MIN(M100:M100)</f>
        <v>0</v>
      </c>
      <c r="N101" s="60"/>
    </row>
    <row r="103" spans="1:14" ht="25.5" customHeight="1">
      <c r="A103" s="53" t="s">
        <v>31</v>
      </c>
      <c r="B103" s="53" t="s">
        <v>2</v>
      </c>
      <c r="C103" s="53" t="s">
        <v>3</v>
      </c>
      <c r="D103" s="53" t="s">
        <v>4</v>
      </c>
      <c r="E103" s="53" t="s">
        <v>5</v>
      </c>
      <c r="F103" s="53" t="s">
        <v>6</v>
      </c>
      <c r="G103" s="61" t="s">
        <v>7</v>
      </c>
      <c r="H103" s="21" t="s">
        <v>9</v>
      </c>
      <c r="I103" s="25"/>
      <c r="J103" s="21" t="s">
        <v>0</v>
      </c>
      <c r="K103" s="25"/>
      <c r="L103" s="21" t="s">
        <v>8</v>
      </c>
      <c r="M103" s="25"/>
      <c r="N103" s="53" t="s">
        <v>10</v>
      </c>
    </row>
    <row r="104" spans="1:14" ht="12.75">
      <c r="A104" s="54"/>
      <c r="B104" s="54"/>
      <c r="C104" s="54"/>
      <c r="D104" s="54"/>
      <c r="E104" s="54"/>
      <c r="F104" s="54"/>
      <c r="G104" s="62"/>
      <c r="H104" s="15" t="s">
        <v>11</v>
      </c>
      <c r="I104" s="17" t="s">
        <v>12</v>
      </c>
      <c r="J104" s="15" t="s">
        <v>11</v>
      </c>
      <c r="K104" s="17" t="s">
        <v>12</v>
      </c>
      <c r="L104" s="15" t="s">
        <v>11</v>
      </c>
      <c r="M104" s="17" t="s">
        <v>12</v>
      </c>
      <c r="N104" s="54"/>
    </row>
    <row r="105" spans="1:14" s="1" customFormat="1" ht="21" customHeight="1">
      <c r="A105" s="26">
        <v>66</v>
      </c>
      <c r="B105" s="32" t="s">
        <v>103</v>
      </c>
      <c r="C105" s="32" t="s">
        <v>104</v>
      </c>
      <c r="D105" s="32" t="s">
        <v>16</v>
      </c>
      <c r="E105" s="29" t="s">
        <v>109</v>
      </c>
      <c r="F105" s="29" t="s">
        <v>93</v>
      </c>
      <c r="G105" s="55">
        <f>I110+K110+M110</f>
        <v>0</v>
      </c>
      <c r="H105" s="6"/>
      <c r="I105" s="26"/>
      <c r="J105" s="27"/>
      <c r="K105" s="26"/>
      <c r="L105" s="27"/>
      <c r="M105" s="26"/>
      <c r="N105" s="58"/>
    </row>
    <row r="106" spans="1:14" s="1" customFormat="1" ht="21" customHeight="1">
      <c r="A106" s="26">
        <v>67</v>
      </c>
      <c r="B106" s="29" t="s">
        <v>105</v>
      </c>
      <c r="C106" s="29" t="s">
        <v>28</v>
      </c>
      <c r="D106" s="29" t="s">
        <v>15</v>
      </c>
      <c r="E106" s="29" t="s">
        <v>109</v>
      </c>
      <c r="F106" s="29" t="s">
        <v>93</v>
      </c>
      <c r="G106" s="56"/>
      <c r="H106" s="6"/>
      <c r="I106" s="26"/>
      <c r="J106" s="27"/>
      <c r="K106" s="26"/>
      <c r="L106" s="27"/>
      <c r="M106" s="26"/>
      <c r="N106" s="59"/>
    </row>
    <row r="107" spans="1:14" s="1" customFormat="1" ht="21" customHeight="1">
      <c r="A107" s="26">
        <v>68</v>
      </c>
      <c r="B107" s="29" t="s">
        <v>106</v>
      </c>
      <c r="C107" s="29" t="s">
        <v>107</v>
      </c>
      <c r="D107" s="29" t="s">
        <v>15</v>
      </c>
      <c r="E107" s="29" t="s">
        <v>109</v>
      </c>
      <c r="F107" s="29" t="s">
        <v>93</v>
      </c>
      <c r="G107" s="56"/>
      <c r="H107" s="6"/>
      <c r="I107" s="26"/>
      <c r="J107" s="27"/>
      <c r="K107" s="26"/>
      <c r="L107" s="27"/>
      <c r="M107" s="26"/>
      <c r="N107" s="59"/>
    </row>
    <row r="108" spans="1:14" s="1" customFormat="1" ht="21" customHeight="1">
      <c r="A108" s="26">
        <v>69</v>
      </c>
      <c r="B108" s="29" t="s">
        <v>27</v>
      </c>
      <c r="C108" s="29" t="s">
        <v>108</v>
      </c>
      <c r="D108" s="29" t="s">
        <v>15</v>
      </c>
      <c r="E108" s="29" t="s">
        <v>109</v>
      </c>
      <c r="F108" s="29" t="s">
        <v>93</v>
      </c>
      <c r="G108" s="56"/>
      <c r="H108" s="6"/>
      <c r="I108" s="26"/>
      <c r="J108" s="27"/>
      <c r="K108" s="26"/>
      <c r="L108" s="27"/>
      <c r="M108" s="26"/>
      <c r="N108" s="59"/>
    </row>
    <row r="109" spans="1:14" s="1" customFormat="1" ht="21" customHeight="1">
      <c r="A109" s="26">
        <v>70</v>
      </c>
      <c r="B109" s="29" t="s">
        <v>110</v>
      </c>
      <c r="C109" s="29" t="s">
        <v>54</v>
      </c>
      <c r="D109" s="29" t="s">
        <v>16</v>
      </c>
      <c r="E109" s="29" t="s">
        <v>109</v>
      </c>
      <c r="F109" s="29" t="s">
        <v>93</v>
      </c>
      <c r="G109" s="57"/>
      <c r="H109" s="6"/>
      <c r="I109" s="26"/>
      <c r="J109" s="27"/>
      <c r="K109" s="26"/>
      <c r="L109" s="27"/>
      <c r="M109" s="26"/>
      <c r="N109" s="59"/>
    </row>
    <row r="110" spans="2:14" s="1" customFormat="1" ht="21" customHeight="1">
      <c r="B110" s="7" t="s">
        <v>13</v>
      </c>
      <c r="C110" s="2"/>
      <c r="D110" s="8" t="s">
        <v>14</v>
      </c>
      <c r="E110" s="9"/>
      <c r="F110" s="9"/>
      <c r="G110" s="14"/>
      <c r="H110" s="16"/>
      <c r="I110" s="26">
        <f>SUM(I105:I109)-MIN(I105:I109)</f>
        <v>0</v>
      </c>
      <c r="J110" s="16"/>
      <c r="K110" s="26">
        <f>SUM(K105:K109)-MIN(K105:K109)</f>
        <v>0</v>
      </c>
      <c r="L110" s="28"/>
      <c r="M110" s="26">
        <f>SUM(M105:M109)-MIN(M105:M109)</f>
        <v>0</v>
      </c>
      <c r="N110" s="60"/>
    </row>
    <row r="112" spans="1:14" ht="25.5" customHeight="1">
      <c r="A112" s="53" t="s">
        <v>31</v>
      </c>
      <c r="B112" s="53" t="s">
        <v>2</v>
      </c>
      <c r="C112" s="53" t="s">
        <v>3</v>
      </c>
      <c r="D112" s="53" t="s">
        <v>4</v>
      </c>
      <c r="E112" s="53" t="s">
        <v>5</v>
      </c>
      <c r="F112" s="53" t="s">
        <v>6</v>
      </c>
      <c r="G112" s="61" t="s">
        <v>7</v>
      </c>
      <c r="H112" s="21" t="s">
        <v>9</v>
      </c>
      <c r="I112" s="25"/>
      <c r="J112" s="21" t="s">
        <v>0</v>
      </c>
      <c r="K112" s="25"/>
      <c r="L112" s="21" t="s">
        <v>8</v>
      </c>
      <c r="M112" s="25"/>
      <c r="N112" s="53" t="s">
        <v>10</v>
      </c>
    </row>
    <row r="113" spans="1:14" ht="12.75">
      <c r="A113" s="54"/>
      <c r="B113" s="54"/>
      <c r="C113" s="54"/>
      <c r="D113" s="54"/>
      <c r="E113" s="54"/>
      <c r="F113" s="54"/>
      <c r="G113" s="62"/>
      <c r="H113" s="15" t="s">
        <v>11</v>
      </c>
      <c r="I113" s="17" t="s">
        <v>12</v>
      </c>
      <c r="J113" s="15" t="s">
        <v>11</v>
      </c>
      <c r="K113" s="17" t="s">
        <v>12</v>
      </c>
      <c r="L113" s="15" t="s">
        <v>11</v>
      </c>
      <c r="M113" s="17" t="s">
        <v>12</v>
      </c>
      <c r="N113" s="54"/>
    </row>
    <row r="114" spans="1:14" s="1" customFormat="1" ht="21" customHeight="1">
      <c r="A114" s="26">
        <v>71</v>
      </c>
      <c r="B114" s="32" t="s">
        <v>111</v>
      </c>
      <c r="C114" s="32" t="s">
        <v>17</v>
      </c>
      <c r="D114" s="32" t="s">
        <v>15</v>
      </c>
      <c r="E114" s="29" t="s">
        <v>119</v>
      </c>
      <c r="F114" s="29" t="s">
        <v>178</v>
      </c>
      <c r="G114" s="55">
        <f>I119+K119+M119</f>
        <v>0</v>
      </c>
      <c r="H114" s="6"/>
      <c r="I114" s="26"/>
      <c r="J114" s="27"/>
      <c r="K114" s="26"/>
      <c r="L114" s="27"/>
      <c r="M114" s="26"/>
      <c r="N114" s="58"/>
    </row>
    <row r="115" spans="1:14" s="1" customFormat="1" ht="21" customHeight="1">
      <c r="A115" s="26">
        <v>72</v>
      </c>
      <c r="B115" s="29" t="s">
        <v>112</v>
      </c>
      <c r="C115" s="29" t="s">
        <v>113</v>
      </c>
      <c r="D115" s="29" t="s">
        <v>15</v>
      </c>
      <c r="E115" s="29" t="s">
        <v>119</v>
      </c>
      <c r="F115" s="29" t="s">
        <v>178</v>
      </c>
      <c r="G115" s="56"/>
      <c r="H115" s="6"/>
      <c r="I115" s="26"/>
      <c r="J115" s="27"/>
      <c r="K115" s="26"/>
      <c r="L115" s="27"/>
      <c r="M115" s="26"/>
      <c r="N115" s="59"/>
    </row>
    <row r="116" spans="1:14" s="1" customFormat="1" ht="21" customHeight="1">
      <c r="A116" s="26">
        <v>73</v>
      </c>
      <c r="B116" s="29" t="s">
        <v>114</v>
      </c>
      <c r="C116" s="29" t="s">
        <v>115</v>
      </c>
      <c r="D116" s="29" t="s">
        <v>15</v>
      </c>
      <c r="E116" s="29" t="s">
        <v>119</v>
      </c>
      <c r="F116" s="29" t="s">
        <v>178</v>
      </c>
      <c r="G116" s="56"/>
      <c r="H116" s="6"/>
      <c r="I116" s="26"/>
      <c r="J116" s="27"/>
      <c r="K116" s="26"/>
      <c r="L116" s="27"/>
      <c r="M116" s="26"/>
      <c r="N116" s="59"/>
    </row>
    <row r="117" spans="1:14" s="1" customFormat="1" ht="21" customHeight="1">
      <c r="A117" s="26">
        <v>74</v>
      </c>
      <c r="B117" s="29" t="s">
        <v>116</v>
      </c>
      <c r="C117" s="29" t="s">
        <v>117</v>
      </c>
      <c r="D117" s="29" t="s">
        <v>16</v>
      </c>
      <c r="E117" s="29" t="s">
        <v>119</v>
      </c>
      <c r="F117" s="29" t="s">
        <v>178</v>
      </c>
      <c r="G117" s="56"/>
      <c r="H117" s="6"/>
      <c r="I117" s="26"/>
      <c r="J117" s="27"/>
      <c r="K117" s="26"/>
      <c r="L117" s="27"/>
      <c r="M117" s="26"/>
      <c r="N117" s="59"/>
    </row>
    <row r="118" spans="1:14" s="1" customFormat="1" ht="21" customHeight="1">
      <c r="A118" s="26">
        <v>75</v>
      </c>
      <c r="B118" s="29" t="s">
        <v>118</v>
      </c>
      <c r="C118" s="29" t="s">
        <v>97</v>
      </c>
      <c r="D118" s="29" t="s">
        <v>15</v>
      </c>
      <c r="E118" s="29" t="s">
        <v>119</v>
      </c>
      <c r="F118" s="29" t="s">
        <v>178</v>
      </c>
      <c r="G118" s="57"/>
      <c r="H118" s="6"/>
      <c r="I118" s="26"/>
      <c r="J118" s="27"/>
      <c r="K118" s="26"/>
      <c r="L118" s="27"/>
      <c r="M118" s="26"/>
      <c r="N118" s="59"/>
    </row>
    <row r="119" spans="2:14" s="1" customFormat="1" ht="21" customHeight="1">
      <c r="B119" s="7" t="s">
        <v>13</v>
      </c>
      <c r="C119" s="2"/>
      <c r="D119" s="8" t="s">
        <v>14</v>
      </c>
      <c r="E119" s="9"/>
      <c r="F119" s="9"/>
      <c r="G119" s="14"/>
      <c r="H119" s="16"/>
      <c r="I119" s="26">
        <f>SUM(I114:I118)-MIN(I114:I118)</f>
        <v>0</v>
      </c>
      <c r="J119" s="16"/>
      <c r="K119" s="26">
        <f>SUM(K114:K118)-MIN(K114:K118)</f>
        <v>0</v>
      </c>
      <c r="L119" s="28"/>
      <c r="M119" s="26">
        <f>SUM(M114:M118)-MIN(M114:M118)</f>
        <v>0</v>
      </c>
      <c r="N119" s="60"/>
    </row>
    <row r="121" spans="1:14" ht="25.5" customHeight="1">
      <c r="A121" s="53" t="s">
        <v>31</v>
      </c>
      <c r="B121" s="53" t="s">
        <v>2</v>
      </c>
      <c r="C121" s="53" t="s">
        <v>3</v>
      </c>
      <c r="D121" s="53" t="s">
        <v>4</v>
      </c>
      <c r="E121" s="53" t="s">
        <v>5</v>
      </c>
      <c r="F121" s="53" t="s">
        <v>6</v>
      </c>
      <c r="G121" s="61" t="s">
        <v>7</v>
      </c>
      <c r="H121" s="21" t="s">
        <v>9</v>
      </c>
      <c r="I121" s="25"/>
      <c r="J121" s="21" t="s">
        <v>0</v>
      </c>
      <c r="K121" s="25"/>
      <c r="L121" s="21" t="s">
        <v>8</v>
      </c>
      <c r="M121" s="25"/>
      <c r="N121" s="53" t="s">
        <v>10</v>
      </c>
    </row>
    <row r="122" spans="1:14" ht="12.75">
      <c r="A122" s="54"/>
      <c r="B122" s="54"/>
      <c r="C122" s="54"/>
      <c r="D122" s="54"/>
      <c r="E122" s="54"/>
      <c r="F122" s="54"/>
      <c r="G122" s="62"/>
      <c r="H122" s="15" t="s">
        <v>11</v>
      </c>
      <c r="I122" s="17" t="s">
        <v>12</v>
      </c>
      <c r="J122" s="15" t="s">
        <v>11</v>
      </c>
      <c r="K122" s="17" t="s">
        <v>12</v>
      </c>
      <c r="L122" s="15" t="s">
        <v>11</v>
      </c>
      <c r="M122" s="17" t="s">
        <v>12</v>
      </c>
      <c r="N122" s="54"/>
    </row>
    <row r="123" spans="1:14" s="1" customFormat="1" ht="21" customHeight="1">
      <c r="A123" s="26">
        <v>76</v>
      </c>
      <c r="B123" s="29" t="s">
        <v>120</v>
      </c>
      <c r="C123" s="29" t="s">
        <v>121</v>
      </c>
      <c r="D123" s="29" t="s">
        <v>15</v>
      </c>
      <c r="E123" s="29" t="s">
        <v>119</v>
      </c>
      <c r="F123" s="29" t="s">
        <v>179</v>
      </c>
      <c r="G123" s="55">
        <f>I128+K128+M128</f>
        <v>0</v>
      </c>
      <c r="H123" s="6"/>
      <c r="I123" s="26"/>
      <c r="J123" s="27"/>
      <c r="K123" s="26"/>
      <c r="L123" s="27"/>
      <c r="M123" s="26"/>
      <c r="N123" s="58"/>
    </row>
    <row r="124" spans="1:14" s="1" customFormat="1" ht="21" customHeight="1">
      <c r="A124" s="26">
        <v>77</v>
      </c>
      <c r="B124" s="29" t="s">
        <v>122</v>
      </c>
      <c r="C124" s="29" t="s">
        <v>123</v>
      </c>
      <c r="D124" s="29" t="s">
        <v>16</v>
      </c>
      <c r="E124" s="29" t="s">
        <v>119</v>
      </c>
      <c r="F124" s="29" t="s">
        <v>179</v>
      </c>
      <c r="G124" s="56"/>
      <c r="H124" s="6"/>
      <c r="I124" s="26"/>
      <c r="J124" s="27"/>
      <c r="K124" s="26"/>
      <c r="L124" s="27"/>
      <c r="M124" s="26"/>
      <c r="N124" s="59"/>
    </row>
    <row r="125" spans="1:14" s="1" customFormat="1" ht="21" customHeight="1">
      <c r="A125" s="26">
        <v>78</v>
      </c>
      <c r="B125" s="29" t="s">
        <v>124</v>
      </c>
      <c r="C125" s="29" t="s">
        <v>125</v>
      </c>
      <c r="D125" s="29" t="s">
        <v>15</v>
      </c>
      <c r="E125" s="29" t="s">
        <v>119</v>
      </c>
      <c r="F125" s="29" t="s">
        <v>179</v>
      </c>
      <c r="G125" s="56"/>
      <c r="H125" s="6"/>
      <c r="I125" s="26"/>
      <c r="J125" s="27"/>
      <c r="K125" s="26"/>
      <c r="L125" s="27"/>
      <c r="M125" s="26"/>
      <c r="N125" s="59"/>
    </row>
    <row r="126" spans="1:14" s="1" customFormat="1" ht="21" customHeight="1">
      <c r="A126" s="26">
        <v>79</v>
      </c>
      <c r="B126" s="29" t="s">
        <v>126</v>
      </c>
      <c r="C126" s="29" t="s">
        <v>127</v>
      </c>
      <c r="D126" s="29" t="s">
        <v>15</v>
      </c>
      <c r="E126" s="29" t="s">
        <v>119</v>
      </c>
      <c r="F126" s="29" t="s">
        <v>179</v>
      </c>
      <c r="G126" s="56"/>
      <c r="H126" s="6"/>
      <c r="I126" s="26"/>
      <c r="J126" s="27"/>
      <c r="K126" s="26"/>
      <c r="L126" s="27"/>
      <c r="M126" s="26"/>
      <c r="N126" s="59"/>
    </row>
    <row r="127" spans="1:14" s="1" customFormat="1" ht="21" customHeight="1">
      <c r="A127" s="26">
        <v>80</v>
      </c>
      <c r="B127" s="29" t="s">
        <v>128</v>
      </c>
      <c r="C127" s="29" t="s">
        <v>71</v>
      </c>
      <c r="D127" s="29" t="s">
        <v>15</v>
      </c>
      <c r="E127" s="29" t="s">
        <v>119</v>
      </c>
      <c r="F127" s="29" t="s">
        <v>179</v>
      </c>
      <c r="G127" s="57"/>
      <c r="H127" s="6"/>
      <c r="I127" s="26"/>
      <c r="J127" s="27"/>
      <c r="K127" s="26"/>
      <c r="L127" s="27"/>
      <c r="M127" s="26"/>
      <c r="N127" s="59"/>
    </row>
    <row r="128" spans="2:14" s="1" customFormat="1" ht="21" customHeight="1">
      <c r="B128" s="7" t="s">
        <v>13</v>
      </c>
      <c r="C128" s="2"/>
      <c r="D128" s="8" t="s">
        <v>14</v>
      </c>
      <c r="E128" s="9"/>
      <c r="F128" s="9"/>
      <c r="G128" s="14"/>
      <c r="H128" s="16"/>
      <c r="I128" s="26">
        <f>SUM(I123:I127)-MIN(I123:I127)</f>
        <v>0</v>
      </c>
      <c r="J128" s="16"/>
      <c r="K128" s="26">
        <f>SUM(K123:K127)-MIN(K123:K127)</f>
        <v>0</v>
      </c>
      <c r="L128" s="28"/>
      <c r="M128" s="26">
        <f>SUM(M123:M127)-MIN(M123:M127)</f>
        <v>0</v>
      </c>
      <c r="N128" s="60"/>
    </row>
    <row r="130" spans="1:14" ht="25.5" customHeight="1">
      <c r="A130" s="53" t="s">
        <v>31</v>
      </c>
      <c r="B130" s="53" t="s">
        <v>2</v>
      </c>
      <c r="C130" s="53" t="s">
        <v>3</v>
      </c>
      <c r="D130" s="53" t="s">
        <v>4</v>
      </c>
      <c r="E130" s="53" t="s">
        <v>5</v>
      </c>
      <c r="F130" s="53" t="s">
        <v>6</v>
      </c>
      <c r="G130" s="61" t="s">
        <v>7</v>
      </c>
      <c r="H130" s="21" t="s">
        <v>9</v>
      </c>
      <c r="I130" s="25"/>
      <c r="J130" s="21" t="s">
        <v>0</v>
      </c>
      <c r="K130" s="25"/>
      <c r="L130" s="21" t="s">
        <v>8</v>
      </c>
      <c r="M130" s="25"/>
      <c r="N130" s="53" t="s">
        <v>10</v>
      </c>
    </row>
    <row r="131" spans="1:14" ht="12.75">
      <c r="A131" s="54"/>
      <c r="B131" s="54"/>
      <c r="C131" s="54"/>
      <c r="D131" s="54"/>
      <c r="E131" s="54"/>
      <c r="F131" s="54"/>
      <c r="G131" s="62"/>
      <c r="H131" s="15" t="s">
        <v>11</v>
      </c>
      <c r="I131" s="17" t="s">
        <v>12</v>
      </c>
      <c r="J131" s="15" t="s">
        <v>11</v>
      </c>
      <c r="K131" s="17" t="s">
        <v>12</v>
      </c>
      <c r="L131" s="15" t="s">
        <v>11</v>
      </c>
      <c r="M131" s="17" t="s">
        <v>12</v>
      </c>
      <c r="N131" s="54"/>
    </row>
    <row r="132" spans="1:14" s="1" customFormat="1" ht="21" customHeight="1">
      <c r="A132" s="26">
        <v>81</v>
      </c>
      <c r="B132" s="29" t="s">
        <v>129</v>
      </c>
      <c r="C132" s="29" t="s">
        <v>130</v>
      </c>
      <c r="D132" s="29" t="s">
        <v>16</v>
      </c>
      <c r="E132" s="29" t="s">
        <v>119</v>
      </c>
      <c r="F132" s="29" t="s">
        <v>180</v>
      </c>
      <c r="G132" s="55">
        <f>I137+K137+M137</f>
        <v>0</v>
      </c>
      <c r="H132" s="6"/>
      <c r="I132" s="26"/>
      <c r="J132" s="27"/>
      <c r="K132" s="26"/>
      <c r="L132" s="27"/>
      <c r="M132" s="26"/>
      <c r="N132" s="58"/>
    </row>
    <row r="133" spans="1:14" s="1" customFormat="1" ht="21" customHeight="1">
      <c r="A133" s="26">
        <v>82</v>
      </c>
      <c r="B133" s="29" t="s">
        <v>131</v>
      </c>
      <c r="C133" s="29" t="s">
        <v>132</v>
      </c>
      <c r="D133" s="29" t="s">
        <v>15</v>
      </c>
      <c r="E133" s="29" t="s">
        <v>119</v>
      </c>
      <c r="F133" s="29" t="s">
        <v>180</v>
      </c>
      <c r="G133" s="56"/>
      <c r="H133" s="6"/>
      <c r="I133" s="26"/>
      <c r="J133" s="27"/>
      <c r="K133" s="26"/>
      <c r="L133" s="27"/>
      <c r="M133" s="26"/>
      <c r="N133" s="59"/>
    </row>
    <row r="134" spans="1:14" s="1" customFormat="1" ht="21" customHeight="1">
      <c r="A134" s="26">
        <v>83</v>
      </c>
      <c r="B134" s="29" t="s">
        <v>133</v>
      </c>
      <c r="C134" s="29" t="s">
        <v>41</v>
      </c>
      <c r="D134" s="29" t="s">
        <v>15</v>
      </c>
      <c r="E134" s="29" t="s">
        <v>119</v>
      </c>
      <c r="F134" s="29" t="s">
        <v>180</v>
      </c>
      <c r="G134" s="56"/>
      <c r="H134" s="6"/>
      <c r="I134" s="26"/>
      <c r="J134" s="27"/>
      <c r="K134" s="26"/>
      <c r="L134" s="27"/>
      <c r="M134" s="26"/>
      <c r="N134" s="59"/>
    </row>
    <row r="135" spans="1:14" s="1" customFormat="1" ht="21" customHeight="1">
      <c r="A135" s="26">
        <v>84</v>
      </c>
      <c r="B135" s="29" t="s">
        <v>134</v>
      </c>
      <c r="C135" s="29" t="s">
        <v>21</v>
      </c>
      <c r="D135" s="29" t="s">
        <v>16</v>
      </c>
      <c r="E135" s="29" t="s">
        <v>119</v>
      </c>
      <c r="F135" s="29" t="s">
        <v>180</v>
      </c>
      <c r="G135" s="56"/>
      <c r="H135" s="6"/>
      <c r="I135" s="26"/>
      <c r="J135" s="27"/>
      <c r="K135" s="26"/>
      <c r="L135" s="27"/>
      <c r="M135" s="26"/>
      <c r="N135" s="59"/>
    </row>
    <row r="136" spans="1:14" s="1" customFormat="1" ht="21" customHeight="1">
      <c r="A136" s="26">
        <v>85</v>
      </c>
      <c r="B136" s="29" t="s">
        <v>135</v>
      </c>
      <c r="C136" s="29" t="s">
        <v>136</v>
      </c>
      <c r="D136" s="29" t="s">
        <v>15</v>
      </c>
      <c r="E136" s="29" t="s">
        <v>119</v>
      </c>
      <c r="F136" s="29" t="s">
        <v>180</v>
      </c>
      <c r="G136" s="57"/>
      <c r="H136" s="6"/>
      <c r="I136" s="26"/>
      <c r="J136" s="27"/>
      <c r="K136" s="26"/>
      <c r="L136" s="27"/>
      <c r="M136" s="26"/>
      <c r="N136" s="59"/>
    </row>
    <row r="137" spans="2:14" s="1" customFormat="1" ht="21" customHeight="1">
      <c r="B137" s="7" t="s">
        <v>13</v>
      </c>
      <c r="C137" s="2"/>
      <c r="D137" s="8" t="s">
        <v>14</v>
      </c>
      <c r="E137" s="9"/>
      <c r="F137" s="9"/>
      <c r="G137" s="14"/>
      <c r="H137" s="16"/>
      <c r="I137" s="26">
        <f>SUM(I132:I136)-MIN(I132:I136)</f>
        <v>0</v>
      </c>
      <c r="J137" s="16"/>
      <c r="K137" s="26">
        <f>SUM(K132:K136)-MIN(K132:K136)</f>
        <v>0</v>
      </c>
      <c r="L137" s="28"/>
      <c r="M137" s="26">
        <f>SUM(M132:M136)-MIN(M132:M136)</f>
        <v>0</v>
      </c>
      <c r="N137" s="60"/>
    </row>
    <row r="139" spans="1:14" s="1" customFormat="1" ht="21" customHeight="1">
      <c r="A139" s="26">
        <v>91</v>
      </c>
      <c r="B139" s="29" t="s">
        <v>139</v>
      </c>
      <c r="C139" s="29" t="s">
        <v>140</v>
      </c>
      <c r="D139" s="29" t="s">
        <v>15</v>
      </c>
      <c r="E139" s="29" t="s">
        <v>137</v>
      </c>
      <c r="F139" s="29" t="s">
        <v>181</v>
      </c>
      <c r="G139" s="55">
        <f>I144+K144+M144</f>
        <v>0</v>
      </c>
      <c r="H139" s="6"/>
      <c r="I139" s="26"/>
      <c r="J139" s="27"/>
      <c r="K139" s="26"/>
      <c r="L139" s="27"/>
      <c r="M139" s="26"/>
      <c r="N139" s="58"/>
    </row>
    <row r="140" spans="1:14" s="1" customFormat="1" ht="21" customHeight="1">
      <c r="A140" s="26">
        <v>92</v>
      </c>
      <c r="B140" s="29" t="s">
        <v>194</v>
      </c>
      <c r="C140" s="29" t="s">
        <v>26</v>
      </c>
      <c r="D140" s="29" t="s">
        <v>15</v>
      </c>
      <c r="E140" s="29" t="s">
        <v>137</v>
      </c>
      <c r="F140" s="29" t="s">
        <v>181</v>
      </c>
      <c r="G140" s="56"/>
      <c r="H140" s="6"/>
      <c r="I140" s="26"/>
      <c r="J140" s="27"/>
      <c r="K140" s="26"/>
      <c r="L140" s="27"/>
      <c r="M140" s="26"/>
      <c r="N140" s="59"/>
    </row>
    <row r="141" spans="1:14" s="1" customFormat="1" ht="21" customHeight="1">
      <c r="A141" s="26">
        <v>93</v>
      </c>
      <c r="B141" s="29" t="s">
        <v>165</v>
      </c>
      <c r="C141" s="29" t="s">
        <v>166</v>
      </c>
      <c r="D141" s="29" t="s">
        <v>15</v>
      </c>
      <c r="E141" s="29" t="s">
        <v>137</v>
      </c>
      <c r="F141" s="29" t="s">
        <v>181</v>
      </c>
      <c r="G141" s="56"/>
      <c r="H141" s="6"/>
      <c r="I141" s="26"/>
      <c r="J141" s="27"/>
      <c r="K141" s="26"/>
      <c r="L141" s="27"/>
      <c r="M141" s="26"/>
      <c r="N141" s="59"/>
    </row>
    <row r="142" spans="1:14" s="1" customFormat="1" ht="21" customHeight="1">
      <c r="A142" s="26">
        <v>94</v>
      </c>
      <c r="B142" s="29" t="s">
        <v>195</v>
      </c>
      <c r="C142" s="29" t="s">
        <v>196</v>
      </c>
      <c r="D142" s="29" t="s">
        <v>16</v>
      </c>
      <c r="E142" s="29" t="s">
        <v>137</v>
      </c>
      <c r="F142" s="29" t="s">
        <v>181</v>
      </c>
      <c r="G142" s="56"/>
      <c r="H142" s="6"/>
      <c r="I142" s="26"/>
      <c r="J142" s="27"/>
      <c r="K142" s="26"/>
      <c r="L142" s="27"/>
      <c r="M142" s="26"/>
      <c r="N142" s="59"/>
    </row>
    <row r="143" spans="1:14" s="1" customFormat="1" ht="21" customHeight="1">
      <c r="A143" s="26">
        <v>95</v>
      </c>
      <c r="B143" s="27"/>
      <c r="C143" s="27"/>
      <c r="D143" s="27"/>
      <c r="E143" s="29" t="s">
        <v>137</v>
      </c>
      <c r="F143" s="29" t="s">
        <v>181</v>
      </c>
      <c r="G143" s="57"/>
      <c r="H143" s="6"/>
      <c r="I143" s="26"/>
      <c r="J143" s="27"/>
      <c r="K143" s="26"/>
      <c r="L143" s="27"/>
      <c r="M143" s="26"/>
      <c r="N143" s="59"/>
    </row>
    <row r="144" spans="2:14" s="1" customFormat="1" ht="21" customHeight="1">
      <c r="B144" s="7" t="s">
        <v>13</v>
      </c>
      <c r="C144" s="2"/>
      <c r="D144" s="8" t="s">
        <v>14</v>
      </c>
      <c r="E144" s="9"/>
      <c r="F144" s="9"/>
      <c r="G144" s="14"/>
      <c r="H144" s="16"/>
      <c r="I144" s="26">
        <f>SUM(I139:I143)-MIN(I139:I143)</f>
        <v>0</v>
      </c>
      <c r="J144" s="16"/>
      <c r="K144" s="26">
        <f>SUM(K139:K143)-MIN(K139:K143)</f>
        <v>0</v>
      </c>
      <c r="L144" s="28"/>
      <c r="M144" s="26">
        <f>SUM(M139:M143)-MIN(M139:M143)</f>
        <v>0</v>
      </c>
      <c r="N144" s="60"/>
    </row>
    <row r="146" spans="1:14" ht="25.5" customHeight="1">
      <c r="A146" s="53" t="s">
        <v>31</v>
      </c>
      <c r="B146" s="53" t="s">
        <v>2</v>
      </c>
      <c r="C146" s="53" t="s">
        <v>3</v>
      </c>
      <c r="D146" s="53" t="s">
        <v>4</v>
      </c>
      <c r="E146" s="53" t="s">
        <v>5</v>
      </c>
      <c r="F146" s="53" t="s">
        <v>6</v>
      </c>
      <c r="G146" s="61" t="s">
        <v>7</v>
      </c>
      <c r="H146" s="21" t="s">
        <v>9</v>
      </c>
      <c r="I146" s="25"/>
      <c r="J146" s="21" t="s">
        <v>0</v>
      </c>
      <c r="K146" s="25"/>
      <c r="L146" s="21" t="s">
        <v>8</v>
      </c>
      <c r="M146" s="25"/>
      <c r="N146" s="53" t="s">
        <v>10</v>
      </c>
    </row>
    <row r="147" spans="1:14" ht="12.75">
      <c r="A147" s="54"/>
      <c r="B147" s="54"/>
      <c r="C147" s="54"/>
      <c r="D147" s="54"/>
      <c r="E147" s="54"/>
      <c r="F147" s="54"/>
      <c r="G147" s="62"/>
      <c r="H147" s="15" t="s">
        <v>11</v>
      </c>
      <c r="I147" s="17" t="s">
        <v>12</v>
      </c>
      <c r="J147" s="15" t="s">
        <v>11</v>
      </c>
      <c r="K147" s="17" t="s">
        <v>12</v>
      </c>
      <c r="L147" s="15" t="s">
        <v>11</v>
      </c>
      <c r="M147" s="17" t="s">
        <v>12</v>
      </c>
      <c r="N147" s="54"/>
    </row>
    <row r="148" spans="1:14" s="1" customFormat="1" ht="21" customHeight="1">
      <c r="A148" s="26">
        <v>96</v>
      </c>
      <c r="B148" s="29" t="s">
        <v>146</v>
      </c>
      <c r="C148" s="29" t="s">
        <v>147</v>
      </c>
      <c r="D148" s="29" t="s">
        <v>15</v>
      </c>
      <c r="E148" s="29" t="s">
        <v>143</v>
      </c>
      <c r="F148" s="29" t="s">
        <v>176</v>
      </c>
      <c r="G148" s="55">
        <f>I153+K153+M153</f>
        <v>0</v>
      </c>
      <c r="H148" s="6"/>
      <c r="I148" s="26"/>
      <c r="J148" s="27"/>
      <c r="K148" s="26"/>
      <c r="L148" s="27"/>
      <c r="M148" s="26"/>
      <c r="N148" s="58"/>
    </row>
    <row r="149" spans="1:14" s="1" customFormat="1" ht="21" customHeight="1">
      <c r="A149" s="26">
        <v>97</v>
      </c>
      <c r="B149" s="27" t="s">
        <v>149</v>
      </c>
      <c r="C149" s="27" t="s">
        <v>138</v>
      </c>
      <c r="D149" s="27" t="s">
        <v>15</v>
      </c>
      <c r="E149" s="29" t="s">
        <v>143</v>
      </c>
      <c r="F149" s="29" t="s">
        <v>176</v>
      </c>
      <c r="G149" s="56"/>
      <c r="H149" s="6"/>
      <c r="I149" s="26"/>
      <c r="J149" s="27"/>
      <c r="K149" s="26"/>
      <c r="L149" s="27"/>
      <c r="M149" s="26"/>
      <c r="N149" s="59"/>
    </row>
    <row r="150" spans="1:14" s="1" customFormat="1" ht="21" customHeight="1">
      <c r="A150" s="26">
        <v>98</v>
      </c>
      <c r="B150" s="29" t="s">
        <v>193</v>
      </c>
      <c r="C150" s="29" t="s">
        <v>73</v>
      </c>
      <c r="D150" s="29" t="s">
        <v>15</v>
      </c>
      <c r="E150" s="29" t="s">
        <v>143</v>
      </c>
      <c r="F150" s="29" t="s">
        <v>176</v>
      </c>
      <c r="G150" s="56"/>
      <c r="H150" s="6"/>
      <c r="I150" s="26"/>
      <c r="J150" s="27"/>
      <c r="K150" s="26"/>
      <c r="L150" s="27"/>
      <c r="M150" s="26"/>
      <c r="N150" s="59"/>
    </row>
    <row r="151" spans="1:14" s="1" customFormat="1" ht="21" customHeight="1">
      <c r="A151" s="26">
        <v>99</v>
      </c>
      <c r="B151" s="29" t="s">
        <v>144</v>
      </c>
      <c r="C151" s="29" t="s">
        <v>145</v>
      </c>
      <c r="D151" s="29" t="s">
        <v>15</v>
      </c>
      <c r="E151" s="29" t="s">
        <v>143</v>
      </c>
      <c r="F151" s="29" t="s">
        <v>176</v>
      </c>
      <c r="G151" s="56"/>
      <c r="H151" s="6"/>
      <c r="I151" s="26"/>
      <c r="J151" s="27"/>
      <c r="K151" s="26"/>
      <c r="L151" s="27"/>
      <c r="M151" s="26"/>
      <c r="N151" s="59"/>
    </row>
    <row r="152" spans="1:14" s="1" customFormat="1" ht="21" customHeight="1">
      <c r="A152" s="26">
        <v>100</v>
      </c>
      <c r="B152" s="27" t="s">
        <v>125</v>
      </c>
      <c r="C152" s="27" t="s">
        <v>192</v>
      </c>
      <c r="D152" s="27" t="s">
        <v>15</v>
      </c>
      <c r="E152" s="29" t="s">
        <v>143</v>
      </c>
      <c r="F152" s="29" t="s">
        <v>177</v>
      </c>
      <c r="G152" s="57"/>
      <c r="H152" s="6"/>
      <c r="I152" s="26"/>
      <c r="J152" s="27"/>
      <c r="K152" s="26"/>
      <c r="L152" s="27"/>
      <c r="M152" s="26"/>
      <c r="N152" s="59"/>
    </row>
    <row r="153" spans="2:14" s="1" customFormat="1" ht="21" customHeight="1">
      <c r="B153" s="7" t="s">
        <v>13</v>
      </c>
      <c r="C153" s="2"/>
      <c r="D153" s="8" t="s">
        <v>14</v>
      </c>
      <c r="E153" s="9"/>
      <c r="F153" s="9"/>
      <c r="G153" s="14"/>
      <c r="H153" s="16"/>
      <c r="I153" s="26">
        <f>SUM(I148:I152)-MIN(I148:I152)</f>
        <v>0</v>
      </c>
      <c r="J153" s="16"/>
      <c r="K153" s="26">
        <f>SUM(K148:K152)-MIN(K148:K152)</f>
        <v>0</v>
      </c>
      <c r="L153" s="28"/>
      <c r="M153" s="26">
        <f>SUM(M148:M152)-MIN(M148:M152)</f>
        <v>0</v>
      </c>
      <c r="N153" s="60"/>
    </row>
    <row r="155" spans="1:14" ht="25.5" customHeight="1">
      <c r="A155" s="53" t="s">
        <v>31</v>
      </c>
      <c r="B155" s="53" t="s">
        <v>2</v>
      </c>
      <c r="C155" s="53" t="s">
        <v>3</v>
      </c>
      <c r="D155" s="53" t="s">
        <v>4</v>
      </c>
      <c r="E155" s="53" t="s">
        <v>5</v>
      </c>
      <c r="F155" s="53" t="s">
        <v>6</v>
      </c>
      <c r="G155" s="61" t="s">
        <v>7</v>
      </c>
      <c r="H155" s="21" t="s">
        <v>9</v>
      </c>
      <c r="I155" s="25"/>
      <c r="J155" s="21" t="s">
        <v>0</v>
      </c>
      <c r="K155" s="25"/>
      <c r="L155" s="21" t="s">
        <v>8</v>
      </c>
      <c r="M155" s="25"/>
      <c r="N155" s="53" t="s">
        <v>10</v>
      </c>
    </row>
    <row r="156" spans="1:14" ht="12.75">
      <c r="A156" s="54"/>
      <c r="B156" s="54"/>
      <c r="C156" s="54"/>
      <c r="D156" s="54"/>
      <c r="E156" s="54"/>
      <c r="F156" s="54"/>
      <c r="G156" s="62"/>
      <c r="H156" s="15" t="s">
        <v>11</v>
      </c>
      <c r="I156" s="17" t="s">
        <v>12</v>
      </c>
      <c r="J156" s="15" t="s">
        <v>11</v>
      </c>
      <c r="K156" s="17" t="s">
        <v>12</v>
      </c>
      <c r="L156" s="15" t="s">
        <v>11</v>
      </c>
      <c r="M156" s="17" t="s">
        <v>12</v>
      </c>
      <c r="N156" s="54"/>
    </row>
    <row r="157" spans="1:14" s="1" customFormat="1" ht="21" customHeight="1">
      <c r="A157" s="26">
        <v>101</v>
      </c>
      <c r="B157" s="29" t="s">
        <v>141</v>
      </c>
      <c r="C157" s="29" t="s">
        <v>142</v>
      </c>
      <c r="D157" s="29" t="s">
        <v>15</v>
      </c>
      <c r="E157" s="29" t="s">
        <v>143</v>
      </c>
      <c r="F157" s="29" t="s">
        <v>177</v>
      </c>
      <c r="G157" s="55">
        <f>I162+K162+M162</f>
        <v>0</v>
      </c>
      <c r="H157" s="6"/>
      <c r="I157" s="26"/>
      <c r="J157" s="27"/>
      <c r="K157" s="26"/>
      <c r="L157" s="27"/>
      <c r="M157" s="26"/>
      <c r="N157" s="58"/>
    </row>
    <row r="158" spans="1:14" s="1" customFormat="1" ht="21" customHeight="1">
      <c r="A158" s="35">
        <v>102</v>
      </c>
      <c r="B158" s="36" t="s">
        <v>148</v>
      </c>
      <c r="C158" s="36" t="s">
        <v>150</v>
      </c>
      <c r="D158" s="36" t="s">
        <v>15</v>
      </c>
      <c r="E158" s="37" t="s">
        <v>143</v>
      </c>
      <c r="F158" s="37" t="s">
        <v>177</v>
      </c>
      <c r="G158" s="56"/>
      <c r="H158" s="6"/>
      <c r="I158" s="26"/>
      <c r="J158" s="27"/>
      <c r="K158" s="26"/>
      <c r="L158" s="27"/>
      <c r="M158" s="26"/>
      <c r="N158" s="59"/>
    </row>
    <row r="159" spans="1:14" s="1" customFormat="1" ht="21" customHeight="1">
      <c r="A159" s="42"/>
      <c r="B159" s="42"/>
      <c r="C159" s="42"/>
      <c r="D159" s="42"/>
      <c r="E159" s="42"/>
      <c r="F159" s="42"/>
      <c r="G159" s="64"/>
      <c r="H159" s="6"/>
      <c r="I159" s="26"/>
      <c r="J159" s="27"/>
      <c r="K159" s="26"/>
      <c r="L159" s="27"/>
      <c r="M159" s="26"/>
      <c r="N159" s="59"/>
    </row>
    <row r="160" spans="1:14" s="1" customFormat="1" ht="21" customHeight="1">
      <c r="A160" s="42"/>
      <c r="B160" s="42"/>
      <c r="C160" s="42"/>
      <c r="D160" s="42"/>
      <c r="E160" s="42"/>
      <c r="F160" s="42"/>
      <c r="G160" s="64"/>
      <c r="H160" s="6"/>
      <c r="I160" s="26"/>
      <c r="J160" s="27"/>
      <c r="K160" s="26"/>
      <c r="L160" s="27"/>
      <c r="M160" s="26"/>
      <c r="N160" s="59"/>
    </row>
    <row r="161" spans="1:14" s="1" customFormat="1" ht="21" customHeight="1">
      <c r="A161" s="42"/>
      <c r="B161" s="42"/>
      <c r="C161" s="42"/>
      <c r="D161" s="42"/>
      <c r="E161" s="42"/>
      <c r="F161" s="42"/>
      <c r="G161" s="65"/>
      <c r="H161" s="6"/>
      <c r="I161" s="26"/>
      <c r="J161" s="27"/>
      <c r="K161" s="26"/>
      <c r="L161" s="27"/>
      <c r="M161" s="26"/>
      <c r="N161" s="59"/>
    </row>
    <row r="162" spans="2:14" s="1" customFormat="1" ht="21" customHeight="1">
      <c r="B162" s="38" t="s">
        <v>13</v>
      </c>
      <c r="C162" s="39"/>
      <c r="D162" s="40" t="s">
        <v>14</v>
      </c>
      <c r="E162" s="41"/>
      <c r="F162" s="41"/>
      <c r="G162" s="14"/>
      <c r="H162" s="16"/>
      <c r="I162" s="26">
        <f>SUM(I157:I161)-MIN(I157:I161)</f>
        <v>0</v>
      </c>
      <c r="J162" s="16"/>
      <c r="K162" s="26">
        <f>SUM(K157:K161)-MIN(K157:K161)</f>
        <v>0</v>
      </c>
      <c r="L162" s="28"/>
      <c r="M162" s="26">
        <f>SUM(M157:M161)-MIN(M157:M161)</f>
        <v>0</v>
      </c>
      <c r="N162" s="60"/>
    </row>
    <row r="165" spans="1:14" ht="25.5" customHeight="1">
      <c r="A165" s="53" t="s">
        <v>31</v>
      </c>
      <c r="B165" s="53" t="s">
        <v>2</v>
      </c>
      <c r="C165" s="53" t="s">
        <v>3</v>
      </c>
      <c r="D165" s="53" t="s">
        <v>4</v>
      </c>
      <c r="E165" s="53" t="s">
        <v>5</v>
      </c>
      <c r="F165" s="53" t="s">
        <v>6</v>
      </c>
      <c r="G165" s="61" t="s">
        <v>7</v>
      </c>
      <c r="H165" s="21" t="s">
        <v>9</v>
      </c>
      <c r="I165" s="25"/>
      <c r="J165" s="21" t="s">
        <v>0</v>
      </c>
      <c r="K165" s="25"/>
      <c r="L165" s="21" t="s">
        <v>8</v>
      </c>
      <c r="M165" s="25"/>
      <c r="N165" s="53" t="s">
        <v>10</v>
      </c>
    </row>
    <row r="166" spans="1:14" ht="12.75">
      <c r="A166" s="54"/>
      <c r="B166" s="54"/>
      <c r="C166" s="54"/>
      <c r="D166" s="54"/>
      <c r="E166" s="54"/>
      <c r="F166" s="54"/>
      <c r="G166" s="62"/>
      <c r="H166" s="15" t="s">
        <v>11</v>
      </c>
      <c r="I166" s="17" t="s">
        <v>12</v>
      </c>
      <c r="J166" s="15" t="s">
        <v>11</v>
      </c>
      <c r="K166" s="17" t="s">
        <v>12</v>
      </c>
      <c r="L166" s="15" t="s">
        <v>11</v>
      </c>
      <c r="M166" s="17" t="s">
        <v>12</v>
      </c>
      <c r="N166" s="54"/>
    </row>
    <row r="167" spans="1:14" s="1" customFormat="1" ht="21" customHeight="1">
      <c r="A167" s="26">
        <v>106</v>
      </c>
      <c r="B167" s="27" t="s">
        <v>151</v>
      </c>
      <c r="C167" s="27" t="s">
        <v>152</v>
      </c>
      <c r="D167" s="27" t="s">
        <v>15</v>
      </c>
      <c r="E167" s="27" t="s">
        <v>153</v>
      </c>
      <c r="F167" s="27" t="s">
        <v>176</v>
      </c>
      <c r="G167" s="55">
        <f>I172+K172+M172</f>
        <v>0</v>
      </c>
      <c r="H167" s="6"/>
      <c r="I167" s="26"/>
      <c r="J167" s="27"/>
      <c r="K167" s="26"/>
      <c r="L167" s="27"/>
      <c r="M167" s="26"/>
      <c r="N167" s="58"/>
    </row>
    <row r="168" spans="1:14" s="1" customFormat="1" ht="21" customHeight="1">
      <c r="A168" s="26">
        <v>107</v>
      </c>
      <c r="B168" s="27" t="s">
        <v>154</v>
      </c>
      <c r="C168" s="27" t="s">
        <v>155</v>
      </c>
      <c r="D168" s="27" t="s">
        <v>15</v>
      </c>
      <c r="E168" s="27" t="s">
        <v>153</v>
      </c>
      <c r="F168" s="27" t="s">
        <v>176</v>
      </c>
      <c r="G168" s="56"/>
      <c r="H168" s="6"/>
      <c r="I168" s="26"/>
      <c r="J168" s="27"/>
      <c r="K168" s="26"/>
      <c r="L168" s="27"/>
      <c r="M168" s="26"/>
      <c r="N168" s="59"/>
    </row>
    <row r="169" spans="1:14" s="1" customFormat="1" ht="21" customHeight="1">
      <c r="A169" s="26">
        <v>108</v>
      </c>
      <c r="B169" s="27" t="s">
        <v>156</v>
      </c>
      <c r="C169" s="27" t="s">
        <v>157</v>
      </c>
      <c r="D169" s="27" t="s">
        <v>16</v>
      </c>
      <c r="E169" s="27" t="s">
        <v>153</v>
      </c>
      <c r="F169" s="27" t="s">
        <v>176</v>
      </c>
      <c r="G169" s="56"/>
      <c r="H169" s="6"/>
      <c r="I169" s="26"/>
      <c r="J169" s="27"/>
      <c r="K169" s="26"/>
      <c r="L169" s="27"/>
      <c r="M169" s="26"/>
      <c r="N169" s="59"/>
    </row>
    <row r="170" spans="1:14" s="1" customFormat="1" ht="21" customHeight="1">
      <c r="A170" s="26">
        <v>109</v>
      </c>
      <c r="B170" s="27" t="s">
        <v>158</v>
      </c>
      <c r="C170" s="27" t="s">
        <v>159</v>
      </c>
      <c r="D170" s="27" t="s">
        <v>15</v>
      </c>
      <c r="E170" s="27" t="s">
        <v>153</v>
      </c>
      <c r="F170" s="27" t="s">
        <v>176</v>
      </c>
      <c r="G170" s="56"/>
      <c r="H170" s="6"/>
      <c r="I170" s="26"/>
      <c r="J170" s="27"/>
      <c r="K170" s="26"/>
      <c r="L170" s="27"/>
      <c r="M170" s="26"/>
      <c r="N170" s="59"/>
    </row>
    <row r="171" spans="1:14" s="1" customFormat="1" ht="21" customHeight="1">
      <c r="A171" s="26">
        <v>110</v>
      </c>
      <c r="B171" s="27" t="s">
        <v>160</v>
      </c>
      <c r="C171" s="27" t="s">
        <v>161</v>
      </c>
      <c r="D171" s="27" t="s">
        <v>15</v>
      </c>
      <c r="E171" s="27" t="s">
        <v>153</v>
      </c>
      <c r="F171" s="27" t="s">
        <v>176</v>
      </c>
      <c r="G171" s="57"/>
      <c r="H171" s="6"/>
      <c r="I171" s="26"/>
      <c r="J171" s="27"/>
      <c r="K171" s="26"/>
      <c r="L171" s="27"/>
      <c r="M171" s="26"/>
      <c r="N171" s="59"/>
    </row>
    <row r="172" spans="2:14" s="1" customFormat="1" ht="21" customHeight="1">
      <c r="B172" s="7" t="s">
        <v>13</v>
      </c>
      <c r="C172" s="2"/>
      <c r="D172" s="8" t="s">
        <v>14</v>
      </c>
      <c r="E172" s="9"/>
      <c r="F172" s="9"/>
      <c r="G172" s="14"/>
      <c r="H172" s="16"/>
      <c r="I172" s="26">
        <f>SUM(I167:I171)-MIN(I167:I171)</f>
        <v>0</v>
      </c>
      <c r="J172" s="16"/>
      <c r="K172" s="26">
        <f>SUM(K167:K171)-MIN(K167:K171)</f>
        <v>0</v>
      </c>
      <c r="L172" s="28"/>
      <c r="M172" s="26">
        <f>SUM(M167:M171)-MIN(M167:M171)</f>
        <v>0</v>
      </c>
      <c r="N172" s="60"/>
    </row>
    <row r="174" spans="1:14" ht="25.5" customHeight="1">
      <c r="A174" s="53" t="s">
        <v>31</v>
      </c>
      <c r="B174" s="53" t="s">
        <v>2</v>
      </c>
      <c r="C174" s="53" t="s">
        <v>3</v>
      </c>
      <c r="D174" s="53" t="s">
        <v>4</v>
      </c>
      <c r="E174" s="53" t="s">
        <v>5</v>
      </c>
      <c r="F174" s="53" t="s">
        <v>6</v>
      </c>
      <c r="G174" s="61" t="s">
        <v>7</v>
      </c>
      <c r="H174" s="21" t="s">
        <v>9</v>
      </c>
      <c r="I174" s="25"/>
      <c r="J174" s="21" t="s">
        <v>0</v>
      </c>
      <c r="K174" s="25"/>
      <c r="L174" s="21" t="s">
        <v>8</v>
      </c>
      <c r="M174" s="25"/>
      <c r="N174" s="53" t="s">
        <v>10</v>
      </c>
    </row>
    <row r="175" spans="1:14" ht="12.75">
      <c r="A175" s="54"/>
      <c r="B175" s="54"/>
      <c r="C175" s="54"/>
      <c r="D175" s="54"/>
      <c r="E175" s="54"/>
      <c r="F175" s="54"/>
      <c r="G175" s="62"/>
      <c r="H175" s="15" t="s">
        <v>11</v>
      </c>
      <c r="I175" s="17" t="s">
        <v>12</v>
      </c>
      <c r="J175" s="15" t="s">
        <v>11</v>
      </c>
      <c r="K175" s="17" t="s">
        <v>12</v>
      </c>
      <c r="L175" s="15" t="s">
        <v>11</v>
      </c>
      <c r="M175" s="17" t="s">
        <v>12</v>
      </c>
      <c r="N175" s="54"/>
    </row>
    <row r="176" spans="1:14" s="1" customFormat="1" ht="21" customHeight="1">
      <c r="A176" s="26">
        <v>111</v>
      </c>
      <c r="B176" s="27" t="s">
        <v>162</v>
      </c>
      <c r="C176" s="27" t="s">
        <v>83</v>
      </c>
      <c r="D176" s="27" t="s">
        <v>15</v>
      </c>
      <c r="E176" s="27" t="s">
        <v>153</v>
      </c>
      <c r="F176" s="27" t="s">
        <v>177</v>
      </c>
      <c r="G176" s="55">
        <f>I181+K181+M181</f>
        <v>0</v>
      </c>
      <c r="H176" s="6"/>
      <c r="I176" s="26"/>
      <c r="J176" s="27"/>
      <c r="K176" s="26"/>
      <c r="L176" s="27"/>
      <c r="M176" s="26"/>
      <c r="N176" s="58"/>
    </row>
    <row r="177" spans="1:14" s="1" customFormat="1" ht="21" customHeight="1">
      <c r="A177" s="26">
        <v>112</v>
      </c>
      <c r="B177" s="27" t="s">
        <v>163</v>
      </c>
      <c r="C177" s="27" t="s">
        <v>164</v>
      </c>
      <c r="D177" s="27" t="s">
        <v>15</v>
      </c>
      <c r="E177" s="27" t="s">
        <v>153</v>
      </c>
      <c r="F177" s="27" t="s">
        <v>177</v>
      </c>
      <c r="G177" s="56"/>
      <c r="H177" s="6"/>
      <c r="I177" s="26"/>
      <c r="J177" s="27"/>
      <c r="K177" s="26"/>
      <c r="L177" s="27"/>
      <c r="M177" s="26"/>
      <c r="N177" s="59"/>
    </row>
    <row r="178" spans="1:14" s="1" customFormat="1" ht="21" customHeight="1">
      <c r="A178" s="26">
        <v>113</v>
      </c>
      <c r="B178" s="27"/>
      <c r="C178" s="27"/>
      <c r="D178" s="27"/>
      <c r="E178" s="27" t="s">
        <v>153</v>
      </c>
      <c r="F178" s="27" t="s">
        <v>177</v>
      </c>
      <c r="G178" s="56"/>
      <c r="H178" s="6"/>
      <c r="I178" s="26"/>
      <c r="J178" s="27"/>
      <c r="K178" s="26"/>
      <c r="L178" s="27"/>
      <c r="M178" s="26"/>
      <c r="N178" s="59"/>
    </row>
    <row r="179" spans="1:14" s="1" customFormat="1" ht="21" customHeight="1">
      <c r="A179" s="26">
        <v>114</v>
      </c>
      <c r="B179" s="27"/>
      <c r="C179" s="27"/>
      <c r="D179" s="27"/>
      <c r="E179" s="27" t="s">
        <v>153</v>
      </c>
      <c r="F179" s="27" t="s">
        <v>177</v>
      </c>
      <c r="G179" s="56"/>
      <c r="H179" s="6"/>
      <c r="I179" s="26"/>
      <c r="J179" s="27"/>
      <c r="K179" s="26"/>
      <c r="L179" s="27"/>
      <c r="M179" s="26"/>
      <c r="N179" s="59"/>
    </row>
    <row r="180" spans="1:14" s="1" customFormat="1" ht="21" customHeight="1">
      <c r="A180" s="26">
        <v>115</v>
      </c>
      <c r="B180" s="27"/>
      <c r="C180" s="27"/>
      <c r="D180" s="27"/>
      <c r="E180" s="27" t="s">
        <v>153</v>
      </c>
      <c r="F180" s="27" t="s">
        <v>177</v>
      </c>
      <c r="G180" s="57"/>
      <c r="H180" s="6"/>
      <c r="I180" s="26"/>
      <c r="J180" s="27"/>
      <c r="K180" s="26"/>
      <c r="L180" s="27"/>
      <c r="M180" s="26"/>
      <c r="N180" s="59"/>
    </row>
    <row r="181" spans="2:14" s="1" customFormat="1" ht="21" customHeight="1">
      <c r="B181" s="7" t="s">
        <v>13</v>
      </c>
      <c r="C181" s="2"/>
      <c r="D181" s="8" t="s">
        <v>14</v>
      </c>
      <c r="E181" s="9"/>
      <c r="F181" s="9"/>
      <c r="G181" s="14"/>
      <c r="H181" s="16"/>
      <c r="I181" s="26">
        <f>SUM(I176:I180)-MIN(I176:I180)</f>
        <v>0</v>
      </c>
      <c r="J181" s="16"/>
      <c r="K181" s="26">
        <f>SUM(K176:K180)-MIN(K176:K180)</f>
        <v>0</v>
      </c>
      <c r="L181" s="28"/>
      <c r="M181" s="26">
        <f>SUM(M176:M180)-MIN(M176:M180)</f>
        <v>0</v>
      </c>
      <c r="N181" s="60"/>
    </row>
    <row r="183" spans="1:14" ht="25.5" customHeight="1">
      <c r="A183" s="53" t="s">
        <v>31</v>
      </c>
      <c r="B183" s="53" t="s">
        <v>2</v>
      </c>
      <c r="C183" s="53" t="s">
        <v>3</v>
      </c>
      <c r="D183" s="53" t="s">
        <v>4</v>
      </c>
      <c r="E183" s="53" t="s">
        <v>5</v>
      </c>
      <c r="F183" s="53" t="s">
        <v>6</v>
      </c>
      <c r="G183" s="61" t="s">
        <v>7</v>
      </c>
      <c r="H183" s="21" t="s">
        <v>9</v>
      </c>
      <c r="I183" s="25"/>
      <c r="J183" s="21" t="s">
        <v>0</v>
      </c>
      <c r="K183" s="25"/>
      <c r="L183" s="21" t="s">
        <v>8</v>
      </c>
      <c r="M183" s="25"/>
      <c r="N183" s="53" t="s">
        <v>10</v>
      </c>
    </row>
    <row r="184" spans="1:14" ht="12.75">
      <c r="A184" s="54"/>
      <c r="B184" s="54"/>
      <c r="C184" s="54"/>
      <c r="D184" s="54"/>
      <c r="E184" s="54"/>
      <c r="F184" s="54"/>
      <c r="G184" s="62"/>
      <c r="H184" s="15" t="s">
        <v>11</v>
      </c>
      <c r="I184" s="17" t="s">
        <v>12</v>
      </c>
      <c r="J184" s="15" t="s">
        <v>11</v>
      </c>
      <c r="K184" s="17" t="s">
        <v>12</v>
      </c>
      <c r="L184" s="15" t="s">
        <v>11</v>
      </c>
      <c r="M184" s="17" t="s">
        <v>12</v>
      </c>
      <c r="N184" s="54"/>
    </row>
    <row r="185" spans="1:14" s="1" customFormat="1" ht="21" customHeight="1">
      <c r="A185" s="26">
        <v>116</v>
      </c>
      <c r="B185" s="27"/>
      <c r="C185" s="27"/>
      <c r="D185" s="27"/>
      <c r="E185" s="27"/>
      <c r="F185" s="27"/>
      <c r="G185" s="55">
        <f>I190+K190+M190</f>
        <v>0</v>
      </c>
      <c r="H185" s="6"/>
      <c r="I185" s="26"/>
      <c r="J185" s="27"/>
      <c r="K185" s="26"/>
      <c r="L185" s="27"/>
      <c r="M185" s="26"/>
      <c r="N185" s="58"/>
    </row>
    <row r="186" spans="1:14" s="1" customFormat="1" ht="21" customHeight="1">
      <c r="A186" s="26">
        <v>117</v>
      </c>
      <c r="B186" s="27"/>
      <c r="C186" s="27"/>
      <c r="D186" s="27"/>
      <c r="E186" s="27"/>
      <c r="F186" s="27"/>
      <c r="G186" s="56"/>
      <c r="H186" s="6"/>
      <c r="I186" s="26"/>
      <c r="J186" s="27"/>
      <c r="K186" s="26"/>
      <c r="L186" s="27"/>
      <c r="M186" s="26"/>
      <c r="N186" s="59"/>
    </row>
    <row r="187" spans="1:14" s="1" customFormat="1" ht="21" customHeight="1">
      <c r="A187" s="26">
        <v>118</v>
      </c>
      <c r="B187" s="27"/>
      <c r="C187" s="27"/>
      <c r="D187" s="27"/>
      <c r="E187" s="27"/>
      <c r="F187" s="27"/>
      <c r="G187" s="56"/>
      <c r="H187" s="6"/>
      <c r="I187" s="26"/>
      <c r="J187" s="27"/>
      <c r="K187" s="26"/>
      <c r="L187" s="27"/>
      <c r="M187" s="26"/>
      <c r="N187" s="59"/>
    </row>
    <row r="188" spans="1:14" s="1" customFormat="1" ht="21" customHeight="1">
      <c r="A188" s="26">
        <v>119</v>
      </c>
      <c r="B188" s="27"/>
      <c r="C188" s="27"/>
      <c r="D188" s="27"/>
      <c r="E188" s="27"/>
      <c r="F188" s="27"/>
      <c r="G188" s="56"/>
      <c r="H188" s="6"/>
      <c r="I188" s="26"/>
      <c r="J188" s="27"/>
      <c r="K188" s="26"/>
      <c r="L188" s="27"/>
      <c r="M188" s="26"/>
      <c r="N188" s="59"/>
    </row>
    <row r="189" spans="1:14" s="1" customFormat="1" ht="21" customHeight="1">
      <c r="A189" s="26">
        <v>120</v>
      </c>
      <c r="B189" s="27"/>
      <c r="C189" s="27"/>
      <c r="D189" s="27"/>
      <c r="E189" s="27"/>
      <c r="F189" s="27"/>
      <c r="G189" s="57"/>
      <c r="H189" s="6"/>
      <c r="I189" s="26"/>
      <c r="J189" s="27"/>
      <c r="K189" s="26"/>
      <c r="L189" s="27"/>
      <c r="M189" s="26"/>
      <c r="N189" s="59"/>
    </row>
    <row r="190" spans="2:14" s="1" customFormat="1" ht="21" customHeight="1">
      <c r="B190" s="7" t="s">
        <v>13</v>
      </c>
      <c r="C190" s="2"/>
      <c r="D190" s="8" t="s">
        <v>14</v>
      </c>
      <c r="E190" s="9"/>
      <c r="F190" s="9"/>
      <c r="G190" s="14"/>
      <c r="H190" s="16"/>
      <c r="I190" s="26">
        <f>SUM(I185:I189)-MIN(I185:I189)</f>
        <v>0</v>
      </c>
      <c r="J190" s="16"/>
      <c r="K190" s="26">
        <f>SUM(K185:K189)-MIN(K185:K189)</f>
        <v>0</v>
      </c>
      <c r="L190" s="28"/>
      <c r="M190" s="26">
        <f>SUM(M185:M189)-MIN(M185:M189)</f>
        <v>0</v>
      </c>
      <c r="N190" s="60"/>
    </row>
    <row r="192" spans="1:14" ht="25.5" customHeight="1">
      <c r="A192" s="53" t="s">
        <v>31</v>
      </c>
      <c r="B192" s="53" t="s">
        <v>2</v>
      </c>
      <c r="C192" s="53" t="s">
        <v>3</v>
      </c>
      <c r="D192" s="53" t="s">
        <v>4</v>
      </c>
      <c r="E192" s="53" t="s">
        <v>5</v>
      </c>
      <c r="F192" s="53" t="s">
        <v>6</v>
      </c>
      <c r="G192" s="61" t="s">
        <v>7</v>
      </c>
      <c r="H192" s="21" t="s">
        <v>9</v>
      </c>
      <c r="I192" s="25"/>
      <c r="J192" s="21" t="s">
        <v>0</v>
      </c>
      <c r="K192" s="25"/>
      <c r="L192" s="21" t="s">
        <v>8</v>
      </c>
      <c r="M192" s="25"/>
      <c r="N192" s="53" t="s">
        <v>10</v>
      </c>
    </row>
    <row r="193" spans="1:14" ht="12.75">
      <c r="A193" s="54"/>
      <c r="B193" s="54"/>
      <c r="C193" s="54"/>
      <c r="D193" s="54"/>
      <c r="E193" s="54"/>
      <c r="F193" s="54"/>
      <c r="G193" s="62"/>
      <c r="H193" s="15" t="s">
        <v>11</v>
      </c>
      <c r="I193" s="17" t="s">
        <v>12</v>
      </c>
      <c r="J193" s="15" t="s">
        <v>11</v>
      </c>
      <c r="K193" s="17" t="s">
        <v>12</v>
      </c>
      <c r="L193" s="15" t="s">
        <v>11</v>
      </c>
      <c r="M193" s="17" t="s">
        <v>12</v>
      </c>
      <c r="N193" s="54"/>
    </row>
    <row r="194" spans="1:14" s="1" customFormat="1" ht="21" customHeight="1">
      <c r="A194" s="26">
        <v>121</v>
      </c>
      <c r="B194" s="27"/>
      <c r="C194" s="27"/>
      <c r="D194" s="27"/>
      <c r="E194" s="27"/>
      <c r="F194" s="27"/>
      <c r="G194" s="55">
        <f>I199+K199+M199</f>
        <v>0</v>
      </c>
      <c r="H194" s="6"/>
      <c r="I194" s="26"/>
      <c r="J194" s="27"/>
      <c r="K194" s="26"/>
      <c r="L194" s="27"/>
      <c r="M194" s="26"/>
      <c r="N194" s="58"/>
    </row>
    <row r="195" spans="1:14" s="1" customFormat="1" ht="21" customHeight="1">
      <c r="A195" s="26">
        <v>122</v>
      </c>
      <c r="B195" s="27"/>
      <c r="C195" s="27"/>
      <c r="D195" s="27"/>
      <c r="E195" s="27"/>
      <c r="F195" s="27"/>
      <c r="G195" s="56"/>
      <c r="H195" s="6"/>
      <c r="I195" s="26"/>
      <c r="J195" s="27"/>
      <c r="K195" s="26"/>
      <c r="L195" s="27"/>
      <c r="M195" s="26"/>
      <c r="N195" s="59"/>
    </row>
    <row r="196" spans="1:14" s="1" customFormat="1" ht="21" customHeight="1">
      <c r="A196" s="26">
        <v>123</v>
      </c>
      <c r="B196" s="27"/>
      <c r="C196" s="27"/>
      <c r="D196" s="27"/>
      <c r="E196" s="27"/>
      <c r="F196" s="27"/>
      <c r="G196" s="56"/>
      <c r="H196" s="6"/>
      <c r="I196" s="26"/>
      <c r="J196" s="27"/>
      <c r="K196" s="26"/>
      <c r="L196" s="27"/>
      <c r="M196" s="26"/>
      <c r="N196" s="59"/>
    </row>
    <row r="197" spans="1:14" s="1" customFormat="1" ht="21" customHeight="1">
      <c r="A197" s="26">
        <v>124</v>
      </c>
      <c r="B197" s="27"/>
      <c r="C197" s="27"/>
      <c r="D197" s="27"/>
      <c r="E197" s="27"/>
      <c r="F197" s="27"/>
      <c r="G197" s="56"/>
      <c r="H197" s="6"/>
      <c r="I197" s="26"/>
      <c r="J197" s="27"/>
      <c r="K197" s="26"/>
      <c r="L197" s="27"/>
      <c r="M197" s="26"/>
      <c r="N197" s="59"/>
    </row>
    <row r="198" spans="1:14" s="1" customFormat="1" ht="21" customHeight="1">
      <c r="A198" s="26">
        <v>125</v>
      </c>
      <c r="B198" s="27"/>
      <c r="C198" s="27"/>
      <c r="D198" s="27"/>
      <c r="E198" s="27"/>
      <c r="F198" s="27"/>
      <c r="G198" s="57"/>
      <c r="H198" s="6"/>
      <c r="I198" s="26"/>
      <c r="J198" s="27"/>
      <c r="K198" s="26"/>
      <c r="L198" s="27"/>
      <c r="M198" s="26"/>
      <c r="N198" s="59"/>
    </row>
    <row r="199" spans="2:14" s="1" customFormat="1" ht="21" customHeight="1">
      <c r="B199" s="7" t="s">
        <v>13</v>
      </c>
      <c r="C199" s="2"/>
      <c r="D199" s="8" t="s">
        <v>14</v>
      </c>
      <c r="E199" s="9"/>
      <c r="F199" s="9"/>
      <c r="G199" s="14"/>
      <c r="H199" s="16"/>
      <c r="I199" s="26">
        <f>SUM(I194:I198)-MIN(I194:I198)</f>
        <v>0</v>
      </c>
      <c r="J199" s="16"/>
      <c r="K199" s="26">
        <f>SUM(K194:K198)-MIN(K194:K198)</f>
        <v>0</v>
      </c>
      <c r="L199" s="28"/>
      <c r="M199" s="26">
        <f>SUM(M194:M198)-MIN(M194:M198)</f>
        <v>0</v>
      </c>
      <c r="N199" s="60"/>
    </row>
  </sheetData>
  <sheetProtection/>
  <mergeCells count="212">
    <mergeCell ref="N98:N99"/>
    <mergeCell ref="A98:A99"/>
    <mergeCell ref="B98:B99"/>
    <mergeCell ref="C98:C99"/>
    <mergeCell ref="D98:D99"/>
    <mergeCell ref="E98:E99"/>
    <mergeCell ref="F98:F99"/>
    <mergeCell ref="G36:G40"/>
    <mergeCell ref="N36:N41"/>
    <mergeCell ref="A34:A35"/>
    <mergeCell ref="B34:B35"/>
    <mergeCell ref="C34:C35"/>
    <mergeCell ref="D34:D35"/>
    <mergeCell ref="E34:E35"/>
    <mergeCell ref="F34:F35"/>
    <mergeCell ref="N82:N87"/>
    <mergeCell ref="B80:B81"/>
    <mergeCell ref="B89:B90"/>
    <mergeCell ref="C89:C90"/>
    <mergeCell ref="D89:D90"/>
    <mergeCell ref="E89:E90"/>
    <mergeCell ref="G98:G99"/>
    <mergeCell ref="F71:F72"/>
    <mergeCell ref="F80:F81"/>
    <mergeCell ref="G80:G81"/>
    <mergeCell ref="G82:G86"/>
    <mergeCell ref="G91:G95"/>
    <mergeCell ref="N91:N96"/>
    <mergeCell ref="F89:F90"/>
    <mergeCell ref="G89:G90"/>
    <mergeCell ref="N89:N90"/>
    <mergeCell ref="B71:B72"/>
    <mergeCell ref="C71:C72"/>
    <mergeCell ref="D71:D72"/>
    <mergeCell ref="E71:E72"/>
    <mergeCell ref="C80:C81"/>
    <mergeCell ref="D80:D81"/>
    <mergeCell ref="E80:E81"/>
    <mergeCell ref="N80:N81"/>
    <mergeCell ref="N62:N63"/>
    <mergeCell ref="G55:G59"/>
    <mergeCell ref="G73:G77"/>
    <mergeCell ref="N73:N78"/>
    <mergeCell ref="G64:G68"/>
    <mergeCell ref="N64:N69"/>
    <mergeCell ref="G71:G72"/>
    <mergeCell ref="N71:N72"/>
    <mergeCell ref="C62:C63"/>
    <mergeCell ref="D62:D63"/>
    <mergeCell ref="E62:E63"/>
    <mergeCell ref="F62:F63"/>
    <mergeCell ref="N6:N7"/>
    <mergeCell ref="G46:G50"/>
    <mergeCell ref="N46:N51"/>
    <mergeCell ref="B53:B54"/>
    <mergeCell ref="C53:C54"/>
    <mergeCell ref="D53:D54"/>
    <mergeCell ref="E53:E54"/>
    <mergeCell ref="F53:F54"/>
    <mergeCell ref="G53:G54"/>
    <mergeCell ref="G34:G35"/>
    <mergeCell ref="N8:N13"/>
    <mergeCell ref="D16:D17"/>
    <mergeCell ref="E16:E17"/>
    <mergeCell ref="B16:B17"/>
    <mergeCell ref="C16:C17"/>
    <mergeCell ref="F16:F17"/>
    <mergeCell ref="G16:G17"/>
    <mergeCell ref="N100:N101"/>
    <mergeCell ref="N16:N17"/>
    <mergeCell ref="G62:G63"/>
    <mergeCell ref="B103:B104"/>
    <mergeCell ref="N25:N26"/>
    <mergeCell ref="N53:N54"/>
    <mergeCell ref="F44:F45"/>
    <mergeCell ref="G44:G45"/>
    <mergeCell ref="N44:N45"/>
    <mergeCell ref="N55:N60"/>
    <mergeCell ref="F6:F7"/>
    <mergeCell ref="G6:G7"/>
    <mergeCell ref="B6:B7"/>
    <mergeCell ref="F103:F104"/>
    <mergeCell ref="G103:G104"/>
    <mergeCell ref="G8:G12"/>
    <mergeCell ref="C6:C7"/>
    <mergeCell ref="D6:D7"/>
    <mergeCell ref="E6:E7"/>
    <mergeCell ref="B62:B63"/>
    <mergeCell ref="N103:N104"/>
    <mergeCell ref="G105:G109"/>
    <mergeCell ref="N105:N110"/>
    <mergeCell ref="G112:G113"/>
    <mergeCell ref="N112:N113"/>
    <mergeCell ref="C103:C104"/>
    <mergeCell ref="D103:D104"/>
    <mergeCell ref="E103:E104"/>
    <mergeCell ref="F112:F113"/>
    <mergeCell ref="B112:B113"/>
    <mergeCell ref="C112:C113"/>
    <mergeCell ref="D112:D113"/>
    <mergeCell ref="E112:E113"/>
    <mergeCell ref="F130:F131"/>
    <mergeCell ref="G114:G118"/>
    <mergeCell ref="N114:N119"/>
    <mergeCell ref="B121:B122"/>
    <mergeCell ref="C121:C122"/>
    <mergeCell ref="D121:D122"/>
    <mergeCell ref="E121:E122"/>
    <mergeCell ref="F121:F122"/>
    <mergeCell ref="G121:G122"/>
    <mergeCell ref="N121:N122"/>
    <mergeCell ref="B130:B131"/>
    <mergeCell ref="C130:C131"/>
    <mergeCell ref="D130:D131"/>
    <mergeCell ref="E130:E131"/>
    <mergeCell ref="G123:G127"/>
    <mergeCell ref="N123:N128"/>
    <mergeCell ref="N132:N137"/>
    <mergeCell ref="N130:N131"/>
    <mergeCell ref="G132:G136"/>
    <mergeCell ref="G130:G131"/>
    <mergeCell ref="G139:G143"/>
    <mergeCell ref="N139:N144"/>
    <mergeCell ref="B146:B147"/>
    <mergeCell ref="C146:C147"/>
    <mergeCell ref="D146:D147"/>
    <mergeCell ref="E146:E147"/>
    <mergeCell ref="F146:F147"/>
    <mergeCell ref="G146:G147"/>
    <mergeCell ref="N146:N147"/>
    <mergeCell ref="G148:G152"/>
    <mergeCell ref="N148:N153"/>
    <mergeCell ref="B155:B156"/>
    <mergeCell ref="C155:C156"/>
    <mergeCell ref="D155:D156"/>
    <mergeCell ref="E155:E156"/>
    <mergeCell ref="F155:F156"/>
    <mergeCell ref="G155:G156"/>
    <mergeCell ref="N155:N156"/>
    <mergeCell ref="G157:G161"/>
    <mergeCell ref="N157:N162"/>
    <mergeCell ref="B165:B166"/>
    <mergeCell ref="C165:C166"/>
    <mergeCell ref="D165:D166"/>
    <mergeCell ref="E165:E166"/>
    <mergeCell ref="F165:F166"/>
    <mergeCell ref="G165:G166"/>
    <mergeCell ref="N165:N166"/>
    <mergeCell ref="G167:G171"/>
    <mergeCell ref="N167:N172"/>
    <mergeCell ref="B174:B175"/>
    <mergeCell ref="C174:C175"/>
    <mergeCell ref="D174:D175"/>
    <mergeCell ref="E174:E175"/>
    <mergeCell ref="F174:F175"/>
    <mergeCell ref="G174:G175"/>
    <mergeCell ref="N174:N175"/>
    <mergeCell ref="N176:N181"/>
    <mergeCell ref="N185:N190"/>
    <mergeCell ref="B183:B184"/>
    <mergeCell ref="C183:C184"/>
    <mergeCell ref="D183:D184"/>
    <mergeCell ref="E183:E184"/>
    <mergeCell ref="G185:G189"/>
    <mergeCell ref="G194:G198"/>
    <mergeCell ref="N194:N199"/>
    <mergeCell ref="B192:B193"/>
    <mergeCell ref="C192:C193"/>
    <mergeCell ref="D192:D193"/>
    <mergeCell ref="E192:E193"/>
    <mergeCell ref="A6:A7"/>
    <mergeCell ref="A2:N2"/>
    <mergeCell ref="A16:A17"/>
    <mergeCell ref="F192:F193"/>
    <mergeCell ref="G192:G193"/>
    <mergeCell ref="N192:N193"/>
    <mergeCell ref="F183:F184"/>
    <mergeCell ref="G183:G184"/>
    <mergeCell ref="N183:N184"/>
    <mergeCell ref="G176:G180"/>
    <mergeCell ref="A44:A45"/>
    <mergeCell ref="A53:A54"/>
    <mergeCell ref="N18:N23"/>
    <mergeCell ref="B25:B26"/>
    <mergeCell ref="C25:C26"/>
    <mergeCell ref="D25:D26"/>
    <mergeCell ref="E25:E26"/>
    <mergeCell ref="F25:F26"/>
    <mergeCell ref="G25:G26"/>
    <mergeCell ref="N34:N35"/>
    <mergeCell ref="G18:G22"/>
    <mergeCell ref="N27:N32"/>
    <mergeCell ref="A71:A72"/>
    <mergeCell ref="A62:A63"/>
    <mergeCell ref="G27:G31"/>
    <mergeCell ref="D44:D45"/>
    <mergeCell ref="E44:E45"/>
    <mergeCell ref="B44:B45"/>
    <mergeCell ref="C44:C45"/>
    <mergeCell ref="A25:A26"/>
    <mergeCell ref="A80:A81"/>
    <mergeCell ref="A89:A90"/>
    <mergeCell ref="A155:A156"/>
    <mergeCell ref="A103:A104"/>
    <mergeCell ref="A112:A113"/>
    <mergeCell ref="A121:A122"/>
    <mergeCell ref="A130:A131"/>
    <mergeCell ref="A192:A193"/>
    <mergeCell ref="A146:A147"/>
    <mergeCell ref="A165:A166"/>
    <mergeCell ref="A174:A175"/>
    <mergeCell ref="A183:A184"/>
  </mergeCells>
  <printOptions horizontalCentered="1"/>
  <pageMargins left="0.3937007874015748" right="0.3937007874015748" top="0.84" bottom="0.31496062992125984" header="0.59" footer="0.4724409448818898"/>
  <pageSetup horizontalDpi="600" verticalDpi="600" orientation="landscape" paperSize="9" scale="65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="60" zoomScaleNormal="75" zoomScalePageLayoutView="0" workbookViewId="0" topLeftCell="A3">
      <selection activeCell="N95" sqref="N95"/>
    </sheetView>
  </sheetViews>
  <sheetFormatPr defaultColWidth="11.421875" defaultRowHeight="12.75"/>
  <cols>
    <col min="1" max="1" width="14.7109375" style="0" bestFit="1" customWidth="1"/>
    <col min="2" max="2" width="18.140625" style="0" bestFit="1" customWidth="1"/>
    <col min="3" max="3" width="19.00390625" style="0" bestFit="1" customWidth="1"/>
    <col min="4" max="4" width="11.7109375" style="0" bestFit="1" customWidth="1"/>
    <col min="5" max="5" width="30.57421875" style="0" bestFit="1" customWidth="1"/>
    <col min="6" max="6" width="16.57421875" style="0" bestFit="1" customWidth="1"/>
    <col min="7" max="7" width="13.28125" style="22" bestFit="1" customWidth="1"/>
    <col min="8" max="8" width="7.57421875" style="23" bestFit="1" customWidth="1"/>
    <col min="9" max="9" width="8.57421875" style="22" bestFit="1" customWidth="1"/>
    <col min="10" max="10" width="7.57421875" style="23" bestFit="1" customWidth="1"/>
    <col min="11" max="11" width="9.421875" style="22" bestFit="1" customWidth="1"/>
    <col min="12" max="12" width="7.57421875" style="23" bestFit="1" customWidth="1"/>
    <col min="13" max="13" width="13.8515625" style="0" bestFit="1" customWidth="1"/>
  </cols>
  <sheetData>
    <row r="1" ht="18">
      <c r="A1" s="5" t="s">
        <v>313</v>
      </c>
    </row>
    <row r="2" spans="1:13" s="4" customFormat="1" ht="76.5" customHeight="1">
      <c r="A2" s="63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13.5" customHeight="1"/>
    <row r="4" spans="1:13" ht="25.5" customHeight="1">
      <c r="A4" s="53" t="s">
        <v>31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21" t="s">
        <v>207</v>
      </c>
      <c r="H4" s="25"/>
      <c r="I4" s="21" t="s">
        <v>208</v>
      </c>
      <c r="J4" s="25"/>
      <c r="K4" s="21" t="s">
        <v>8</v>
      </c>
      <c r="L4" s="25"/>
      <c r="M4" s="53" t="s">
        <v>10</v>
      </c>
    </row>
    <row r="5" spans="1:13" ht="12.75">
      <c r="A5" s="54"/>
      <c r="B5" s="54"/>
      <c r="C5" s="54"/>
      <c r="D5" s="54"/>
      <c r="E5" s="54"/>
      <c r="F5" s="54"/>
      <c r="G5" s="15" t="s">
        <v>11</v>
      </c>
      <c r="H5" s="17" t="s">
        <v>12</v>
      </c>
      <c r="I5" s="15" t="s">
        <v>11</v>
      </c>
      <c r="J5" s="17" t="s">
        <v>12</v>
      </c>
      <c r="K5" s="15" t="s">
        <v>11</v>
      </c>
      <c r="L5" s="17" t="s">
        <v>12</v>
      </c>
      <c r="M5" s="54"/>
    </row>
    <row r="6" spans="1:13" s="1" customFormat="1" ht="21" customHeight="1">
      <c r="A6" s="26">
        <v>32</v>
      </c>
      <c r="B6" s="29" t="s">
        <v>82</v>
      </c>
      <c r="C6" s="29" t="s">
        <v>83</v>
      </c>
      <c r="D6" s="29" t="s">
        <v>15</v>
      </c>
      <c r="E6" s="27" t="s">
        <v>64</v>
      </c>
      <c r="F6" s="30" t="s">
        <v>173</v>
      </c>
      <c r="G6" s="29" t="s">
        <v>266</v>
      </c>
      <c r="H6" s="30">
        <v>25</v>
      </c>
      <c r="I6" s="29">
        <v>30</v>
      </c>
      <c r="J6" s="30">
        <v>20</v>
      </c>
      <c r="K6" s="29" t="s">
        <v>265</v>
      </c>
      <c r="L6" s="30">
        <v>45</v>
      </c>
      <c r="M6" s="48">
        <f aca="true" t="shared" si="0" ref="M6:M37">+H6+J6+L6</f>
        <v>90</v>
      </c>
    </row>
    <row r="7" spans="1:13" s="1" customFormat="1" ht="21" customHeight="1">
      <c r="A7" s="26">
        <v>34</v>
      </c>
      <c r="B7" s="29" t="s">
        <v>86</v>
      </c>
      <c r="C7" s="29" t="s">
        <v>87</v>
      </c>
      <c r="D7" s="29" t="s">
        <v>15</v>
      </c>
      <c r="E7" s="27" t="s">
        <v>64</v>
      </c>
      <c r="F7" s="30" t="s">
        <v>173</v>
      </c>
      <c r="G7" s="29" t="s">
        <v>272</v>
      </c>
      <c r="H7" s="30">
        <v>24</v>
      </c>
      <c r="I7" s="29">
        <v>24</v>
      </c>
      <c r="J7" s="30">
        <v>22</v>
      </c>
      <c r="K7" s="29" t="s">
        <v>271</v>
      </c>
      <c r="L7" s="30">
        <v>44</v>
      </c>
      <c r="M7" s="48">
        <f t="shared" si="0"/>
        <v>90</v>
      </c>
    </row>
    <row r="8" spans="1:13" s="1" customFormat="1" ht="21" customHeight="1">
      <c r="A8" s="26">
        <v>27</v>
      </c>
      <c r="B8" s="29" t="s">
        <v>74</v>
      </c>
      <c r="C8" s="29" t="s">
        <v>75</v>
      </c>
      <c r="D8" s="29" t="s">
        <v>15</v>
      </c>
      <c r="E8" s="27" t="s">
        <v>64</v>
      </c>
      <c r="F8" s="30" t="s">
        <v>173</v>
      </c>
      <c r="G8" s="29" t="s">
        <v>264</v>
      </c>
      <c r="H8" s="30">
        <v>23</v>
      </c>
      <c r="I8" s="29">
        <v>32</v>
      </c>
      <c r="J8" s="30">
        <v>22</v>
      </c>
      <c r="K8" s="29" t="s">
        <v>245</v>
      </c>
      <c r="L8" s="30">
        <v>44</v>
      </c>
      <c r="M8" s="48">
        <f t="shared" si="0"/>
        <v>89</v>
      </c>
    </row>
    <row r="9" spans="1:13" s="1" customFormat="1" ht="21" customHeight="1">
      <c r="A9" s="26">
        <v>26</v>
      </c>
      <c r="B9" s="29" t="s">
        <v>72</v>
      </c>
      <c r="C9" s="29" t="s">
        <v>73</v>
      </c>
      <c r="D9" s="29" t="s">
        <v>15</v>
      </c>
      <c r="E9" s="27" t="s">
        <v>64</v>
      </c>
      <c r="F9" s="30" t="s">
        <v>173</v>
      </c>
      <c r="G9" s="29" t="s">
        <v>256</v>
      </c>
      <c r="H9" s="30">
        <v>22</v>
      </c>
      <c r="I9" s="29">
        <v>32</v>
      </c>
      <c r="J9" s="30">
        <v>22</v>
      </c>
      <c r="K9" s="29" t="s">
        <v>282</v>
      </c>
      <c r="L9" s="30">
        <v>40</v>
      </c>
      <c r="M9" s="48">
        <f t="shared" si="0"/>
        <v>84</v>
      </c>
    </row>
    <row r="10" spans="1:13" s="1" customFormat="1" ht="21" customHeight="1">
      <c r="A10" s="26">
        <v>35</v>
      </c>
      <c r="B10" s="29" t="s">
        <v>88</v>
      </c>
      <c r="C10" s="29" t="s">
        <v>54</v>
      </c>
      <c r="D10" s="29" t="s">
        <v>16</v>
      </c>
      <c r="E10" s="27" t="s">
        <v>64</v>
      </c>
      <c r="F10" s="30" t="s">
        <v>173</v>
      </c>
      <c r="G10" s="29" t="s">
        <v>224</v>
      </c>
      <c r="H10" s="30">
        <v>25</v>
      </c>
      <c r="I10" s="29">
        <v>18</v>
      </c>
      <c r="J10" s="30">
        <v>13</v>
      </c>
      <c r="K10" s="29" t="s">
        <v>223</v>
      </c>
      <c r="L10" s="30">
        <v>44</v>
      </c>
      <c r="M10" s="48">
        <f t="shared" si="0"/>
        <v>82</v>
      </c>
    </row>
    <row r="11" spans="1:14" s="1" customFormat="1" ht="21" customHeight="1">
      <c r="A11" s="26"/>
      <c r="B11" s="29"/>
      <c r="C11" s="29"/>
      <c r="D11" s="29"/>
      <c r="E11" s="27"/>
      <c r="F11" s="30"/>
      <c r="G11" s="49"/>
      <c r="H11" s="30">
        <f>SUM(H6:H10)-MIN(H6:H10)</f>
        <v>97</v>
      </c>
      <c r="I11" s="49"/>
      <c r="J11" s="30">
        <f>SUM(J6:J10)-MIN(J6:J10)</f>
        <v>86</v>
      </c>
      <c r="K11" s="49"/>
      <c r="L11" s="30">
        <f>SUM(L6:L10)-MIN(L6:L10)</f>
        <v>177</v>
      </c>
      <c r="M11" s="33">
        <f t="shared" si="0"/>
        <v>360</v>
      </c>
      <c r="N11" s="43" t="s">
        <v>314</v>
      </c>
    </row>
    <row r="12" spans="1:13" s="43" customFormat="1" ht="21" customHeight="1">
      <c r="A12" s="30">
        <v>83</v>
      </c>
      <c r="B12" s="29" t="s">
        <v>133</v>
      </c>
      <c r="C12" s="29" t="s">
        <v>41</v>
      </c>
      <c r="D12" s="29" t="s">
        <v>15</v>
      </c>
      <c r="E12" s="29" t="s">
        <v>119</v>
      </c>
      <c r="F12" s="29" t="s">
        <v>178</v>
      </c>
      <c r="G12" s="29" t="s">
        <v>278</v>
      </c>
      <c r="H12" s="30">
        <v>29</v>
      </c>
      <c r="I12" s="29">
        <v>35</v>
      </c>
      <c r="J12" s="30">
        <v>25</v>
      </c>
      <c r="K12" s="29" t="s">
        <v>277</v>
      </c>
      <c r="L12" s="30">
        <v>45</v>
      </c>
      <c r="M12" s="48">
        <f t="shared" si="0"/>
        <v>99</v>
      </c>
    </row>
    <row r="13" spans="1:13" s="43" customFormat="1" ht="21" customHeight="1">
      <c r="A13" s="30">
        <v>71</v>
      </c>
      <c r="B13" s="32" t="s">
        <v>111</v>
      </c>
      <c r="C13" s="32" t="s">
        <v>17</v>
      </c>
      <c r="D13" s="32" t="s">
        <v>15</v>
      </c>
      <c r="E13" s="29" t="s">
        <v>119</v>
      </c>
      <c r="F13" s="29" t="s">
        <v>178</v>
      </c>
      <c r="G13" s="29" t="s">
        <v>260</v>
      </c>
      <c r="H13" s="30">
        <v>26</v>
      </c>
      <c r="I13" s="29">
        <v>33</v>
      </c>
      <c r="J13" s="30">
        <v>23</v>
      </c>
      <c r="K13" s="29" t="s">
        <v>259</v>
      </c>
      <c r="L13" s="30">
        <v>45</v>
      </c>
      <c r="M13" s="48">
        <f t="shared" si="0"/>
        <v>94</v>
      </c>
    </row>
    <row r="14" spans="1:13" s="43" customFormat="1" ht="21" customHeight="1">
      <c r="A14" s="30">
        <v>72</v>
      </c>
      <c r="B14" s="29" t="s">
        <v>112</v>
      </c>
      <c r="C14" s="29" t="s">
        <v>113</v>
      </c>
      <c r="D14" s="29" t="s">
        <v>15</v>
      </c>
      <c r="E14" s="29" t="s">
        <v>119</v>
      </c>
      <c r="F14" s="29" t="s">
        <v>178</v>
      </c>
      <c r="G14" s="29" t="s">
        <v>256</v>
      </c>
      <c r="H14" s="30">
        <v>21</v>
      </c>
      <c r="I14" s="29">
        <v>27</v>
      </c>
      <c r="J14" s="30">
        <v>17</v>
      </c>
      <c r="K14" s="29" t="s">
        <v>255</v>
      </c>
      <c r="L14" s="30">
        <v>45</v>
      </c>
      <c r="M14" s="48">
        <f t="shared" si="0"/>
        <v>83</v>
      </c>
    </row>
    <row r="15" spans="1:13" s="43" customFormat="1" ht="21" customHeight="1">
      <c r="A15" s="30">
        <v>81</v>
      </c>
      <c r="B15" s="29" t="s">
        <v>129</v>
      </c>
      <c r="C15" s="29" t="s">
        <v>130</v>
      </c>
      <c r="D15" s="29" t="s">
        <v>16</v>
      </c>
      <c r="E15" s="29" t="s">
        <v>119</v>
      </c>
      <c r="F15" s="29" t="s">
        <v>178</v>
      </c>
      <c r="G15" s="29" t="s">
        <v>240</v>
      </c>
      <c r="H15" s="30">
        <v>24</v>
      </c>
      <c r="I15" s="29">
        <v>20</v>
      </c>
      <c r="J15" s="30">
        <v>15</v>
      </c>
      <c r="K15" s="29" t="s">
        <v>239</v>
      </c>
      <c r="L15" s="30">
        <v>35</v>
      </c>
      <c r="M15" s="48">
        <f t="shared" si="0"/>
        <v>74</v>
      </c>
    </row>
    <row r="16" spans="1:13" s="43" customFormat="1" ht="21" customHeight="1">
      <c r="A16" s="30">
        <v>84</v>
      </c>
      <c r="B16" s="29" t="s">
        <v>134</v>
      </c>
      <c r="C16" s="29" t="s">
        <v>21</v>
      </c>
      <c r="D16" s="29" t="s">
        <v>16</v>
      </c>
      <c r="E16" s="29" t="s">
        <v>119</v>
      </c>
      <c r="F16" s="29" t="s">
        <v>178</v>
      </c>
      <c r="G16" s="29" t="s">
        <v>238</v>
      </c>
      <c r="H16" s="30">
        <v>22</v>
      </c>
      <c r="I16" s="29">
        <v>14</v>
      </c>
      <c r="J16" s="30">
        <v>9</v>
      </c>
      <c r="K16" s="29" t="s">
        <v>237</v>
      </c>
      <c r="L16" s="30">
        <v>42</v>
      </c>
      <c r="M16" s="48">
        <f t="shared" si="0"/>
        <v>73</v>
      </c>
    </row>
    <row r="17" spans="1:14" s="43" customFormat="1" ht="21" customHeight="1">
      <c r="A17" s="30"/>
      <c r="B17" s="29"/>
      <c r="C17" s="29"/>
      <c r="D17" s="29"/>
      <c r="E17" s="29"/>
      <c r="F17" s="29"/>
      <c r="G17" s="49"/>
      <c r="H17" s="30">
        <f>SUM(H12:H16)-MIN(H12:H16)</f>
        <v>101</v>
      </c>
      <c r="I17" s="49"/>
      <c r="J17" s="30">
        <f>SUM(J12:J16)-MIN(J12:J16)</f>
        <v>80</v>
      </c>
      <c r="K17" s="49"/>
      <c r="L17" s="30">
        <f>SUM(L12:L16)-MIN(L12:L16)</f>
        <v>177</v>
      </c>
      <c r="M17" s="33">
        <f t="shared" si="0"/>
        <v>358</v>
      </c>
      <c r="N17" s="43" t="s">
        <v>315</v>
      </c>
    </row>
    <row r="18" spans="1:13" s="1" customFormat="1" ht="21" customHeight="1">
      <c r="A18" s="26">
        <v>48</v>
      </c>
      <c r="B18" s="29" t="s">
        <v>96</v>
      </c>
      <c r="C18" s="29" t="s">
        <v>97</v>
      </c>
      <c r="D18" s="29" t="s">
        <v>15</v>
      </c>
      <c r="E18" s="29" t="s">
        <v>92</v>
      </c>
      <c r="F18" s="29" t="s">
        <v>176</v>
      </c>
      <c r="G18" s="29" t="s">
        <v>264</v>
      </c>
      <c r="H18" s="30">
        <v>23</v>
      </c>
      <c r="I18" s="29">
        <v>33</v>
      </c>
      <c r="J18" s="30">
        <v>23</v>
      </c>
      <c r="K18" s="29" t="s">
        <v>263</v>
      </c>
      <c r="L18" s="30">
        <v>42</v>
      </c>
      <c r="M18" s="48">
        <f t="shared" si="0"/>
        <v>88</v>
      </c>
    </row>
    <row r="19" spans="1:13" s="1" customFormat="1" ht="21" customHeight="1">
      <c r="A19" s="26">
        <v>41</v>
      </c>
      <c r="B19" s="29" t="s">
        <v>100</v>
      </c>
      <c r="C19" s="29" t="s">
        <v>101</v>
      </c>
      <c r="D19" s="29" t="s">
        <v>16</v>
      </c>
      <c r="E19" s="29" t="s">
        <v>92</v>
      </c>
      <c r="F19" s="29" t="s">
        <v>176</v>
      </c>
      <c r="G19" s="29" t="s">
        <v>233</v>
      </c>
      <c r="H19" s="30">
        <v>26</v>
      </c>
      <c r="I19" s="29">
        <v>22</v>
      </c>
      <c r="J19" s="30">
        <v>17</v>
      </c>
      <c r="K19" s="29" t="s">
        <v>232</v>
      </c>
      <c r="L19" s="30">
        <v>42</v>
      </c>
      <c r="M19" s="48">
        <f t="shared" si="0"/>
        <v>85</v>
      </c>
    </row>
    <row r="20" spans="1:13" s="1" customFormat="1" ht="21" customHeight="1">
      <c r="A20" s="26">
        <v>42</v>
      </c>
      <c r="B20" s="29" t="s">
        <v>91</v>
      </c>
      <c r="C20" s="29" t="s">
        <v>19</v>
      </c>
      <c r="D20" s="29" t="s">
        <v>16</v>
      </c>
      <c r="E20" s="29" t="s">
        <v>92</v>
      </c>
      <c r="F20" s="29" t="s">
        <v>176</v>
      </c>
      <c r="G20" s="29">
        <v>10</v>
      </c>
      <c r="H20" s="30">
        <v>27</v>
      </c>
      <c r="I20" s="29">
        <v>16</v>
      </c>
      <c r="J20" s="30">
        <v>11</v>
      </c>
      <c r="K20" s="29" t="s">
        <v>223</v>
      </c>
      <c r="L20" s="30">
        <v>44</v>
      </c>
      <c r="M20" s="48">
        <f t="shared" si="0"/>
        <v>82</v>
      </c>
    </row>
    <row r="21" spans="1:13" s="1" customFormat="1" ht="21" customHeight="1">
      <c r="A21" s="26">
        <v>43</v>
      </c>
      <c r="B21" s="29" t="s">
        <v>94</v>
      </c>
      <c r="C21" s="29" t="s">
        <v>95</v>
      </c>
      <c r="D21" s="29" t="s">
        <v>16</v>
      </c>
      <c r="E21" s="29" t="s">
        <v>92</v>
      </c>
      <c r="F21" s="29" t="s">
        <v>176</v>
      </c>
      <c r="G21" s="29" t="s">
        <v>221</v>
      </c>
      <c r="H21" s="30">
        <v>24</v>
      </c>
      <c r="I21" s="29">
        <v>16</v>
      </c>
      <c r="J21" s="30">
        <v>11</v>
      </c>
      <c r="K21" s="29" t="s">
        <v>220</v>
      </c>
      <c r="L21" s="30">
        <v>45</v>
      </c>
      <c r="M21" s="48">
        <f t="shared" si="0"/>
        <v>80</v>
      </c>
    </row>
    <row r="22" spans="1:13" s="1" customFormat="1" ht="21" customHeight="1">
      <c r="A22" s="26">
        <v>44</v>
      </c>
      <c r="B22" s="29" t="s">
        <v>186</v>
      </c>
      <c r="C22" s="29" t="s">
        <v>18</v>
      </c>
      <c r="D22" s="29" t="s">
        <v>15</v>
      </c>
      <c r="E22" s="29" t="s">
        <v>92</v>
      </c>
      <c r="F22" s="29" t="s">
        <v>176</v>
      </c>
      <c r="G22" s="29" t="s">
        <v>254</v>
      </c>
      <c r="H22" s="30">
        <v>19</v>
      </c>
      <c r="I22" s="29">
        <v>23</v>
      </c>
      <c r="J22" s="30">
        <v>13</v>
      </c>
      <c r="K22" s="29" t="s">
        <v>298</v>
      </c>
      <c r="L22" s="30">
        <v>44</v>
      </c>
      <c r="M22" s="48">
        <f t="shared" si="0"/>
        <v>76</v>
      </c>
    </row>
    <row r="23" spans="1:14" s="1" customFormat="1" ht="21" customHeight="1">
      <c r="A23" s="26"/>
      <c r="B23" s="29"/>
      <c r="C23" s="29"/>
      <c r="D23" s="29"/>
      <c r="E23" s="29"/>
      <c r="F23" s="29"/>
      <c r="G23" s="49"/>
      <c r="H23" s="30">
        <f>SUM(H18:H22)-MIN(H18:H22)</f>
        <v>100</v>
      </c>
      <c r="I23" s="49"/>
      <c r="J23" s="30">
        <f>SUM(J18:J22)-MIN(J18:J22)</f>
        <v>64</v>
      </c>
      <c r="K23" s="49"/>
      <c r="L23" s="30">
        <f>SUM(L18:L22)-MIN(L18:L22)</f>
        <v>175</v>
      </c>
      <c r="M23" s="33">
        <f t="shared" si="0"/>
        <v>339</v>
      </c>
      <c r="N23" s="43" t="s">
        <v>316</v>
      </c>
    </row>
    <row r="24" spans="1:13" s="1" customFormat="1" ht="21" customHeight="1">
      <c r="A24" s="26">
        <v>106</v>
      </c>
      <c r="B24" s="27" t="s">
        <v>151</v>
      </c>
      <c r="C24" s="27" t="s">
        <v>152</v>
      </c>
      <c r="D24" s="27" t="s">
        <v>15</v>
      </c>
      <c r="E24" s="27" t="s">
        <v>153</v>
      </c>
      <c r="F24" s="27" t="s">
        <v>176</v>
      </c>
      <c r="G24" s="29" t="s">
        <v>262</v>
      </c>
      <c r="H24" s="30">
        <v>26</v>
      </c>
      <c r="I24" s="29">
        <v>27</v>
      </c>
      <c r="J24" s="30">
        <v>17</v>
      </c>
      <c r="K24" s="29" t="s">
        <v>261</v>
      </c>
      <c r="L24" s="30">
        <v>45</v>
      </c>
      <c r="M24" s="48">
        <f t="shared" si="0"/>
        <v>88</v>
      </c>
    </row>
    <row r="25" spans="1:13" s="1" customFormat="1" ht="21" customHeight="1">
      <c r="A25" s="26">
        <v>110</v>
      </c>
      <c r="B25" s="27" t="s">
        <v>160</v>
      </c>
      <c r="C25" s="27" t="s">
        <v>161</v>
      </c>
      <c r="D25" s="27" t="s">
        <v>15</v>
      </c>
      <c r="E25" s="27" t="s">
        <v>153</v>
      </c>
      <c r="F25" s="27" t="s">
        <v>176</v>
      </c>
      <c r="G25" s="29" t="s">
        <v>233</v>
      </c>
      <c r="H25" s="30">
        <v>22</v>
      </c>
      <c r="I25" s="29">
        <v>32</v>
      </c>
      <c r="J25" s="30">
        <v>22</v>
      </c>
      <c r="K25" s="29" t="s">
        <v>285</v>
      </c>
      <c r="L25" s="30">
        <v>44</v>
      </c>
      <c r="M25" s="48">
        <f t="shared" si="0"/>
        <v>88</v>
      </c>
    </row>
    <row r="26" spans="1:13" s="1" customFormat="1" ht="21" customHeight="1">
      <c r="A26" s="26">
        <v>108</v>
      </c>
      <c r="B26" s="27" t="s">
        <v>156</v>
      </c>
      <c r="C26" s="27" t="s">
        <v>157</v>
      </c>
      <c r="D26" s="27" t="s">
        <v>16</v>
      </c>
      <c r="E26" s="27" t="s">
        <v>153</v>
      </c>
      <c r="F26" s="27" t="s">
        <v>176</v>
      </c>
      <c r="G26" s="29" t="s">
        <v>212</v>
      </c>
      <c r="H26" s="30">
        <v>21</v>
      </c>
      <c r="I26" s="29">
        <v>22</v>
      </c>
      <c r="J26" s="30">
        <v>17</v>
      </c>
      <c r="K26" s="29" t="s">
        <v>245</v>
      </c>
      <c r="L26" s="30">
        <v>44</v>
      </c>
      <c r="M26" s="48">
        <f t="shared" si="0"/>
        <v>82</v>
      </c>
    </row>
    <row r="27" spans="1:13" s="1" customFormat="1" ht="21" customHeight="1">
      <c r="A27" s="26">
        <v>107</v>
      </c>
      <c r="B27" s="27" t="s">
        <v>154</v>
      </c>
      <c r="C27" s="27" t="s">
        <v>155</v>
      </c>
      <c r="D27" s="27" t="s">
        <v>15</v>
      </c>
      <c r="E27" s="27" t="s">
        <v>153</v>
      </c>
      <c r="F27" s="27" t="s">
        <v>176</v>
      </c>
      <c r="G27" s="29" t="s">
        <v>291</v>
      </c>
      <c r="H27" s="30">
        <v>21</v>
      </c>
      <c r="I27" s="29">
        <v>27</v>
      </c>
      <c r="J27" s="30">
        <v>17</v>
      </c>
      <c r="K27" s="29" t="s">
        <v>290</v>
      </c>
      <c r="L27" s="30">
        <v>38</v>
      </c>
      <c r="M27" s="48">
        <f t="shared" si="0"/>
        <v>76</v>
      </c>
    </row>
    <row r="28" spans="1:13" s="1" customFormat="1" ht="21" customHeight="1">
      <c r="A28" s="26">
        <v>112</v>
      </c>
      <c r="B28" s="27" t="s">
        <v>163</v>
      </c>
      <c r="C28" s="27" t="s">
        <v>164</v>
      </c>
      <c r="D28" s="27" t="s">
        <v>15</v>
      </c>
      <c r="E28" s="27" t="s">
        <v>153</v>
      </c>
      <c r="F28" s="27" t="s">
        <v>177</v>
      </c>
      <c r="G28" s="29" t="s">
        <v>300</v>
      </c>
      <c r="H28" s="30">
        <v>19</v>
      </c>
      <c r="I28" s="29">
        <v>26</v>
      </c>
      <c r="J28" s="30">
        <v>17</v>
      </c>
      <c r="K28" s="29" t="s">
        <v>299</v>
      </c>
      <c r="L28" s="30">
        <v>40</v>
      </c>
      <c r="M28" s="48">
        <f t="shared" si="0"/>
        <v>76</v>
      </c>
    </row>
    <row r="29" spans="1:14" s="1" customFormat="1" ht="21" customHeight="1">
      <c r="A29" s="26"/>
      <c r="B29" s="29"/>
      <c r="C29" s="29"/>
      <c r="D29" s="29"/>
      <c r="E29" s="29"/>
      <c r="F29" s="29"/>
      <c r="G29" s="49"/>
      <c r="H29" s="30">
        <f>SUM(H24:H28)-MIN(H24:H28)</f>
        <v>90</v>
      </c>
      <c r="I29" s="49"/>
      <c r="J29" s="30">
        <f>SUM(J24:J28)-MIN(J24:J28)</f>
        <v>73</v>
      </c>
      <c r="K29" s="49"/>
      <c r="L29" s="30">
        <f>SUM(L24:L28)-MIN(L24:L28)</f>
        <v>173</v>
      </c>
      <c r="M29" s="33">
        <f t="shared" si="0"/>
        <v>336</v>
      </c>
      <c r="N29" s="43" t="s">
        <v>317</v>
      </c>
    </row>
    <row r="30" spans="1:13" s="1" customFormat="1" ht="21" customHeight="1">
      <c r="A30" s="26">
        <v>22</v>
      </c>
      <c r="B30" s="27" t="s">
        <v>65</v>
      </c>
      <c r="C30" s="27" t="s">
        <v>66</v>
      </c>
      <c r="D30" s="27" t="s">
        <v>16</v>
      </c>
      <c r="E30" s="27" t="s">
        <v>64</v>
      </c>
      <c r="F30" s="30" t="s">
        <v>174</v>
      </c>
      <c r="G30" s="29" t="s">
        <v>226</v>
      </c>
      <c r="H30" s="30">
        <v>22</v>
      </c>
      <c r="I30" s="29">
        <v>20</v>
      </c>
      <c r="J30" s="30">
        <v>15</v>
      </c>
      <c r="K30" s="29" t="s">
        <v>225</v>
      </c>
      <c r="L30" s="30">
        <v>42</v>
      </c>
      <c r="M30" s="48">
        <f t="shared" si="0"/>
        <v>79</v>
      </c>
    </row>
    <row r="31" spans="1:13" s="1" customFormat="1" ht="21" customHeight="1">
      <c r="A31" s="26">
        <v>30</v>
      </c>
      <c r="B31" s="29" t="s">
        <v>79</v>
      </c>
      <c r="C31" s="29" t="s">
        <v>80</v>
      </c>
      <c r="D31" s="29" t="s">
        <v>15</v>
      </c>
      <c r="E31" s="27" t="s">
        <v>64</v>
      </c>
      <c r="F31" s="30" t="s">
        <v>174</v>
      </c>
      <c r="G31" s="29" t="s">
        <v>281</v>
      </c>
      <c r="H31" s="30">
        <v>19</v>
      </c>
      <c r="I31" s="29">
        <v>28</v>
      </c>
      <c r="J31" s="30">
        <v>18</v>
      </c>
      <c r="K31" s="29" t="s">
        <v>267</v>
      </c>
      <c r="L31" s="30">
        <v>40</v>
      </c>
      <c r="M31" s="48">
        <f t="shared" si="0"/>
        <v>77</v>
      </c>
    </row>
    <row r="32" spans="1:13" s="1" customFormat="1" ht="21" customHeight="1">
      <c r="A32" s="26">
        <v>31</v>
      </c>
      <c r="B32" s="29" t="s">
        <v>81</v>
      </c>
      <c r="C32" s="29" t="s">
        <v>80</v>
      </c>
      <c r="D32" s="29" t="s">
        <v>15</v>
      </c>
      <c r="E32" s="27" t="s">
        <v>64</v>
      </c>
      <c r="F32" s="30" t="s">
        <v>174</v>
      </c>
      <c r="G32" s="29" t="s">
        <v>296</v>
      </c>
      <c r="H32" s="30">
        <v>19</v>
      </c>
      <c r="I32" s="29">
        <v>25</v>
      </c>
      <c r="J32" s="30">
        <v>15</v>
      </c>
      <c r="K32" s="29" t="s">
        <v>225</v>
      </c>
      <c r="L32" s="30">
        <v>42</v>
      </c>
      <c r="M32" s="48">
        <f t="shared" si="0"/>
        <v>76</v>
      </c>
    </row>
    <row r="33" spans="1:13" s="1" customFormat="1" ht="21" customHeight="1">
      <c r="A33" s="26">
        <v>29</v>
      </c>
      <c r="B33" s="29" t="s">
        <v>78</v>
      </c>
      <c r="C33" s="29" t="s">
        <v>26</v>
      </c>
      <c r="D33" s="29" t="s">
        <v>15</v>
      </c>
      <c r="E33" s="27" t="s">
        <v>64</v>
      </c>
      <c r="F33" s="30" t="s">
        <v>174</v>
      </c>
      <c r="G33" s="29" t="s">
        <v>274</v>
      </c>
      <c r="H33" s="30">
        <v>16</v>
      </c>
      <c r="I33" s="29">
        <v>23</v>
      </c>
      <c r="J33" s="30">
        <v>22</v>
      </c>
      <c r="K33" s="29" t="s">
        <v>273</v>
      </c>
      <c r="L33" s="30">
        <v>33</v>
      </c>
      <c r="M33" s="48">
        <f t="shared" si="0"/>
        <v>71</v>
      </c>
    </row>
    <row r="34" spans="1:13" s="1" customFormat="1" ht="21" customHeight="1">
      <c r="A34" s="26">
        <v>33</v>
      </c>
      <c r="B34" s="29" t="s">
        <v>84</v>
      </c>
      <c r="C34" s="29" t="s">
        <v>85</v>
      </c>
      <c r="D34" s="29" t="s">
        <v>15</v>
      </c>
      <c r="E34" s="27" t="s">
        <v>64</v>
      </c>
      <c r="F34" s="30" t="s">
        <v>174</v>
      </c>
      <c r="G34" s="29" t="s">
        <v>274</v>
      </c>
      <c r="H34" s="30">
        <v>16</v>
      </c>
      <c r="I34" s="29">
        <v>21</v>
      </c>
      <c r="J34" s="30">
        <v>11</v>
      </c>
      <c r="K34" s="29" t="s">
        <v>211</v>
      </c>
      <c r="L34" s="30">
        <v>37</v>
      </c>
      <c r="M34" s="48">
        <f t="shared" si="0"/>
        <v>64</v>
      </c>
    </row>
    <row r="35" spans="1:14" s="1" customFormat="1" ht="21" customHeight="1">
      <c r="A35" s="26"/>
      <c r="B35" s="29"/>
      <c r="C35" s="29"/>
      <c r="D35" s="29"/>
      <c r="E35" s="27"/>
      <c r="F35" s="30"/>
      <c r="G35" s="49"/>
      <c r="H35" s="30">
        <f>SUM(H30:H34)-MIN(H30:H34)</f>
        <v>76</v>
      </c>
      <c r="I35" s="49"/>
      <c r="J35" s="30">
        <f>SUM(J30:J34)-MIN(J30:J34)</f>
        <v>70</v>
      </c>
      <c r="K35" s="49"/>
      <c r="L35" s="30">
        <f>SUM(L30:L34)-MIN(L30:L34)</f>
        <v>161</v>
      </c>
      <c r="M35" s="33">
        <f t="shared" si="0"/>
        <v>307</v>
      </c>
      <c r="N35" s="43" t="s">
        <v>318</v>
      </c>
    </row>
    <row r="36" spans="1:13" s="1" customFormat="1" ht="21" customHeight="1">
      <c r="A36" s="26">
        <v>91</v>
      </c>
      <c r="B36" s="29" t="s">
        <v>139</v>
      </c>
      <c r="C36" s="29" t="s">
        <v>140</v>
      </c>
      <c r="D36" s="29" t="s">
        <v>15</v>
      </c>
      <c r="E36" s="29" t="s">
        <v>137</v>
      </c>
      <c r="F36" s="29" t="s">
        <v>312</v>
      </c>
      <c r="G36" s="29" t="s">
        <v>302</v>
      </c>
      <c r="H36" s="30">
        <v>21</v>
      </c>
      <c r="I36" s="29">
        <v>28</v>
      </c>
      <c r="J36" s="30">
        <v>18</v>
      </c>
      <c r="K36" s="29" t="s">
        <v>305</v>
      </c>
      <c r="L36" s="30">
        <v>42</v>
      </c>
      <c r="M36" s="48">
        <f t="shared" si="0"/>
        <v>81</v>
      </c>
    </row>
    <row r="37" spans="1:13" s="1" customFormat="1" ht="21" customHeight="1">
      <c r="A37" s="26">
        <v>92</v>
      </c>
      <c r="B37" s="29" t="s">
        <v>194</v>
      </c>
      <c r="C37" s="29" t="s">
        <v>26</v>
      </c>
      <c r="D37" s="29" t="s">
        <v>15</v>
      </c>
      <c r="E37" s="29" t="s">
        <v>137</v>
      </c>
      <c r="F37" s="29" t="s">
        <v>312</v>
      </c>
      <c r="G37" s="29" t="s">
        <v>226</v>
      </c>
      <c r="H37" s="30">
        <v>18</v>
      </c>
      <c r="I37" s="29">
        <v>26</v>
      </c>
      <c r="J37" s="30">
        <v>16</v>
      </c>
      <c r="K37" s="29" t="s">
        <v>297</v>
      </c>
      <c r="L37" s="30">
        <v>44</v>
      </c>
      <c r="M37" s="48">
        <f t="shared" si="0"/>
        <v>78</v>
      </c>
    </row>
    <row r="38" spans="1:13" s="1" customFormat="1" ht="21" customHeight="1">
      <c r="A38" s="26">
        <v>93</v>
      </c>
      <c r="B38" s="29" t="s">
        <v>165</v>
      </c>
      <c r="C38" s="29" t="s">
        <v>166</v>
      </c>
      <c r="D38" s="29" t="s">
        <v>15</v>
      </c>
      <c r="E38" s="29" t="s">
        <v>137</v>
      </c>
      <c r="F38" s="29" t="s">
        <v>312</v>
      </c>
      <c r="G38" s="29" t="s">
        <v>229</v>
      </c>
      <c r="H38" s="30">
        <v>19</v>
      </c>
      <c r="I38" s="29">
        <v>19</v>
      </c>
      <c r="J38" s="30">
        <v>14</v>
      </c>
      <c r="K38" s="29" t="s">
        <v>218</v>
      </c>
      <c r="L38" s="30">
        <v>41</v>
      </c>
      <c r="M38" s="48">
        <f aca="true" t="shared" si="1" ref="M38:M69">+H38+J38+L38</f>
        <v>74</v>
      </c>
    </row>
    <row r="39" spans="1:13" s="1" customFormat="1" ht="21" customHeight="1">
      <c r="A39" s="26">
        <v>94</v>
      </c>
      <c r="B39" s="29" t="s">
        <v>195</v>
      </c>
      <c r="C39" s="29" t="s">
        <v>196</v>
      </c>
      <c r="D39" s="29" t="s">
        <v>16</v>
      </c>
      <c r="E39" s="29" t="s">
        <v>137</v>
      </c>
      <c r="F39" s="29" t="s">
        <v>312</v>
      </c>
      <c r="G39" s="29" t="s">
        <v>228</v>
      </c>
      <c r="H39" s="30">
        <v>21</v>
      </c>
      <c r="I39" s="29">
        <v>17</v>
      </c>
      <c r="J39" s="30">
        <v>12</v>
      </c>
      <c r="K39" s="29" t="s">
        <v>227</v>
      </c>
      <c r="L39" s="30">
        <v>38</v>
      </c>
      <c r="M39" s="48">
        <f t="shared" si="1"/>
        <v>71</v>
      </c>
    </row>
    <row r="40" spans="1:13" s="1" customFormat="1" ht="21" customHeight="1">
      <c r="A40" s="26"/>
      <c r="B40" s="29"/>
      <c r="C40" s="29"/>
      <c r="D40" s="29"/>
      <c r="E40" s="29" t="s">
        <v>137</v>
      </c>
      <c r="F40" s="29" t="s">
        <v>312</v>
      </c>
      <c r="G40" s="29"/>
      <c r="H40" s="30">
        <v>0</v>
      </c>
      <c r="I40" s="29"/>
      <c r="J40" s="30">
        <v>0</v>
      </c>
      <c r="K40" s="29"/>
      <c r="L40" s="30">
        <v>0</v>
      </c>
      <c r="M40" s="48">
        <f t="shared" si="1"/>
        <v>0</v>
      </c>
    </row>
    <row r="41" spans="1:14" s="1" customFormat="1" ht="21" customHeight="1">
      <c r="A41" s="26"/>
      <c r="B41" s="29"/>
      <c r="C41" s="29"/>
      <c r="D41" s="29"/>
      <c r="E41" s="29"/>
      <c r="F41" s="29"/>
      <c r="G41" s="49"/>
      <c r="H41" s="30">
        <f>SUM(H36:H40)-MIN(H36:H40)</f>
        <v>79</v>
      </c>
      <c r="I41" s="49"/>
      <c r="J41" s="30">
        <f>SUM(J36:J40)-MIN(J36:J40)</f>
        <v>60</v>
      </c>
      <c r="K41" s="49"/>
      <c r="L41" s="30">
        <f>SUM(L36:L40)-MIN(L36:L40)</f>
        <v>165</v>
      </c>
      <c r="M41" s="33">
        <f t="shared" si="1"/>
        <v>304</v>
      </c>
      <c r="N41" s="43" t="s">
        <v>319</v>
      </c>
    </row>
    <row r="42" spans="1:14" s="1" customFormat="1" ht="21" customHeight="1">
      <c r="A42" s="26">
        <v>8</v>
      </c>
      <c r="B42" s="26" t="s">
        <v>48</v>
      </c>
      <c r="C42" s="27" t="s">
        <v>21</v>
      </c>
      <c r="D42" s="26" t="s">
        <v>16</v>
      </c>
      <c r="E42" s="27" t="s">
        <v>24</v>
      </c>
      <c r="F42" s="30" t="s">
        <v>168</v>
      </c>
      <c r="G42" s="29" t="s">
        <v>242</v>
      </c>
      <c r="H42" s="30">
        <v>37</v>
      </c>
      <c r="I42" s="29" t="s">
        <v>242</v>
      </c>
      <c r="J42" s="30">
        <v>18</v>
      </c>
      <c r="K42" s="29" t="s">
        <v>241</v>
      </c>
      <c r="L42" s="30">
        <v>37</v>
      </c>
      <c r="M42" s="48">
        <f t="shared" si="1"/>
        <v>92</v>
      </c>
      <c r="N42" s="47"/>
    </row>
    <row r="43" spans="1:13" s="1" customFormat="1" ht="21" customHeight="1">
      <c r="A43" s="26">
        <v>11</v>
      </c>
      <c r="B43" s="26" t="s">
        <v>55</v>
      </c>
      <c r="C43" s="27" t="s">
        <v>28</v>
      </c>
      <c r="D43" s="26" t="s">
        <v>15</v>
      </c>
      <c r="E43" s="27" t="s">
        <v>24</v>
      </c>
      <c r="F43" s="30" t="s">
        <v>168</v>
      </c>
      <c r="G43" s="29" t="s">
        <v>231</v>
      </c>
      <c r="H43" s="30">
        <v>17</v>
      </c>
      <c r="I43" s="29">
        <v>23</v>
      </c>
      <c r="J43" s="30">
        <v>13</v>
      </c>
      <c r="K43" s="29" t="s">
        <v>252</v>
      </c>
      <c r="L43" s="30">
        <v>42</v>
      </c>
      <c r="M43" s="48">
        <f t="shared" si="1"/>
        <v>72</v>
      </c>
    </row>
    <row r="44" spans="1:13" s="1" customFormat="1" ht="21" customHeight="1">
      <c r="A44" s="26">
        <v>13</v>
      </c>
      <c r="B44" s="27" t="s">
        <v>59</v>
      </c>
      <c r="C44" s="27" t="s">
        <v>18</v>
      </c>
      <c r="D44" s="27" t="s">
        <v>15</v>
      </c>
      <c r="E44" s="27" t="s">
        <v>182</v>
      </c>
      <c r="F44" s="30" t="s">
        <v>168</v>
      </c>
      <c r="G44" s="29" t="s">
        <v>268</v>
      </c>
      <c r="H44" s="30">
        <v>18</v>
      </c>
      <c r="I44" s="29">
        <v>20</v>
      </c>
      <c r="J44" s="30">
        <v>10</v>
      </c>
      <c r="K44" s="29" t="s">
        <v>267</v>
      </c>
      <c r="L44" s="30">
        <v>40</v>
      </c>
      <c r="M44" s="48">
        <f t="shared" si="1"/>
        <v>68</v>
      </c>
    </row>
    <row r="45" spans="1:13" s="1" customFormat="1" ht="21" customHeight="1">
      <c r="A45" s="26">
        <v>9</v>
      </c>
      <c r="B45" s="26" t="s">
        <v>49</v>
      </c>
      <c r="C45" s="27" t="s">
        <v>50</v>
      </c>
      <c r="D45" s="26" t="s">
        <v>16</v>
      </c>
      <c r="E45" s="27" t="s">
        <v>24</v>
      </c>
      <c r="F45" s="30" t="s">
        <v>168</v>
      </c>
      <c r="G45" s="29" t="s">
        <v>212</v>
      </c>
      <c r="H45" s="30">
        <v>21</v>
      </c>
      <c r="I45" s="29">
        <v>11</v>
      </c>
      <c r="J45" s="30">
        <v>6</v>
      </c>
      <c r="K45" s="29" t="s">
        <v>211</v>
      </c>
      <c r="L45" s="30">
        <v>37</v>
      </c>
      <c r="M45" s="48">
        <f t="shared" si="1"/>
        <v>64</v>
      </c>
    </row>
    <row r="46" spans="1:13" s="1" customFormat="1" ht="21" customHeight="1">
      <c r="A46" s="26">
        <v>6</v>
      </c>
      <c r="B46" s="26" t="s">
        <v>44</v>
      </c>
      <c r="C46" s="27" t="s">
        <v>45</v>
      </c>
      <c r="D46" s="26" t="s">
        <v>16</v>
      </c>
      <c r="E46" s="27" t="s">
        <v>24</v>
      </c>
      <c r="F46" s="30" t="s">
        <v>168</v>
      </c>
      <c r="G46" s="29" t="s">
        <v>231</v>
      </c>
      <c r="H46" s="30">
        <v>21</v>
      </c>
      <c r="I46" s="29">
        <v>13</v>
      </c>
      <c r="J46" s="30">
        <v>8</v>
      </c>
      <c r="K46" s="29" t="s">
        <v>230</v>
      </c>
      <c r="L46" s="30">
        <v>31</v>
      </c>
      <c r="M46" s="48">
        <f t="shared" si="1"/>
        <v>60</v>
      </c>
    </row>
    <row r="47" spans="1:14" s="1" customFormat="1" ht="21" customHeight="1">
      <c r="A47" s="26"/>
      <c r="B47" s="29"/>
      <c r="C47" s="29"/>
      <c r="D47" s="29"/>
      <c r="E47" s="29"/>
      <c r="F47" s="29"/>
      <c r="G47" s="49"/>
      <c r="H47" s="30">
        <f>SUM(H42:H46)-MIN(H42:H46)</f>
        <v>97</v>
      </c>
      <c r="I47" s="49"/>
      <c r="J47" s="30">
        <f>SUM(J42:J46)-MIN(J42:J46)</f>
        <v>49</v>
      </c>
      <c r="K47" s="49"/>
      <c r="L47" s="30">
        <f>SUM(L42:L46)-MIN(L42:L46)</f>
        <v>156</v>
      </c>
      <c r="M47" s="33">
        <f aca="true" t="shared" si="2" ref="M47:M53">+H47+J47+L47</f>
        <v>302</v>
      </c>
      <c r="N47" s="43" t="s">
        <v>320</v>
      </c>
    </row>
    <row r="48" spans="1:13" s="1" customFormat="1" ht="21" customHeight="1">
      <c r="A48" s="26">
        <v>50</v>
      </c>
      <c r="B48" s="27" t="s">
        <v>190</v>
      </c>
      <c r="C48" s="27" t="s">
        <v>191</v>
      </c>
      <c r="D48" s="27" t="s">
        <v>16</v>
      </c>
      <c r="E48" s="29" t="s">
        <v>92</v>
      </c>
      <c r="F48" s="29" t="s">
        <v>177</v>
      </c>
      <c r="G48" s="29" t="s">
        <v>226</v>
      </c>
      <c r="H48" s="30">
        <v>22</v>
      </c>
      <c r="I48" s="29">
        <v>16</v>
      </c>
      <c r="J48" s="30">
        <v>11</v>
      </c>
      <c r="K48" s="29" t="s">
        <v>246</v>
      </c>
      <c r="L48" s="30">
        <v>38</v>
      </c>
      <c r="M48" s="48">
        <f t="shared" si="2"/>
        <v>71</v>
      </c>
    </row>
    <row r="49" spans="1:13" s="1" customFormat="1" ht="21" customHeight="1">
      <c r="A49" s="26">
        <v>49</v>
      </c>
      <c r="B49" s="29" t="s">
        <v>89</v>
      </c>
      <c r="C49" s="29" t="s">
        <v>90</v>
      </c>
      <c r="D49" s="29" t="s">
        <v>15</v>
      </c>
      <c r="E49" s="29" t="s">
        <v>92</v>
      </c>
      <c r="F49" s="29" t="s">
        <v>177</v>
      </c>
      <c r="G49" s="29" t="s">
        <v>242</v>
      </c>
      <c r="H49" s="30">
        <v>15</v>
      </c>
      <c r="I49" s="29">
        <v>22</v>
      </c>
      <c r="J49" s="30">
        <v>12</v>
      </c>
      <c r="K49" s="29" t="s">
        <v>303</v>
      </c>
      <c r="L49" s="30">
        <v>42</v>
      </c>
      <c r="M49" s="48">
        <f t="shared" si="2"/>
        <v>69</v>
      </c>
    </row>
    <row r="50" spans="1:13" s="1" customFormat="1" ht="21" customHeight="1">
      <c r="A50" s="26">
        <v>46</v>
      </c>
      <c r="B50" s="29" t="s">
        <v>188</v>
      </c>
      <c r="C50" s="29" t="s">
        <v>189</v>
      </c>
      <c r="D50" s="29" t="s">
        <v>15</v>
      </c>
      <c r="E50" s="29" t="s">
        <v>92</v>
      </c>
      <c r="F50" s="29" t="s">
        <v>177</v>
      </c>
      <c r="G50" s="29" t="s">
        <v>304</v>
      </c>
      <c r="H50" s="30">
        <v>16</v>
      </c>
      <c r="I50" s="29">
        <v>21</v>
      </c>
      <c r="J50" s="30">
        <v>11</v>
      </c>
      <c r="K50" s="29" t="s">
        <v>299</v>
      </c>
      <c r="L50" s="30">
        <v>40</v>
      </c>
      <c r="M50" s="48">
        <f t="shared" si="2"/>
        <v>67</v>
      </c>
    </row>
    <row r="51" spans="1:13" s="1" customFormat="1" ht="21" customHeight="1">
      <c r="A51" s="26">
        <v>47</v>
      </c>
      <c r="B51" s="29" t="s">
        <v>187</v>
      </c>
      <c r="C51" s="29" t="s">
        <v>130</v>
      </c>
      <c r="D51" s="29" t="s">
        <v>16</v>
      </c>
      <c r="E51" s="29" t="s">
        <v>92</v>
      </c>
      <c r="F51" s="29" t="s">
        <v>177</v>
      </c>
      <c r="G51" s="29">
        <v>9</v>
      </c>
      <c r="H51" s="30">
        <v>22</v>
      </c>
      <c r="I51" s="29">
        <v>8</v>
      </c>
      <c r="J51" s="30">
        <v>3</v>
      </c>
      <c r="K51" s="29" t="s">
        <v>222</v>
      </c>
      <c r="L51" s="30">
        <v>40</v>
      </c>
      <c r="M51" s="48">
        <f t="shared" si="2"/>
        <v>65</v>
      </c>
    </row>
    <row r="52" spans="1:13" s="52" customFormat="1" ht="21" customHeight="1">
      <c r="A52" s="30">
        <v>45</v>
      </c>
      <c r="B52" s="29" t="s">
        <v>99</v>
      </c>
      <c r="C52" s="29" t="s">
        <v>98</v>
      </c>
      <c r="D52" s="29" t="s">
        <v>16</v>
      </c>
      <c r="E52" s="29" t="s">
        <v>92</v>
      </c>
      <c r="F52" s="29" t="s">
        <v>177</v>
      </c>
      <c r="G52" s="29">
        <v>8.5</v>
      </c>
      <c r="H52" s="30">
        <v>19</v>
      </c>
      <c r="I52" s="29">
        <v>20</v>
      </c>
      <c r="J52" s="30">
        <v>15</v>
      </c>
      <c r="K52" s="29">
        <v>4.84</v>
      </c>
      <c r="L52" s="30">
        <v>37</v>
      </c>
      <c r="M52" s="48">
        <f t="shared" si="2"/>
        <v>71</v>
      </c>
    </row>
    <row r="53" spans="1:14" s="1" customFormat="1" ht="21" customHeight="1">
      <c r="A53" s="26"/>
      <c r="B53" s="29"/>
      <c r="C53" s="29"/>
      <c r="D53" s="29"/>
      <c r="E53" s="29"/>
      <c r="F53" s="29"/>
      <c r="G53" s="49"/>
      <c r="H53" s="30">
        <f>SUM(H48:H52)-MIN(H48:H52)</f>
        <v>79</v>
      </c>
      <c r="I53" s="49"/>
      <c r="J53" s="30">
        <f>SUM(J48:J52)-MIN(J48:J52)</f>
        <v>49</v>
      </c>
      <c r="K53" s="49"/>
      <c r="L53" s="30">
        <f>SUM(L48:L52)-MIN(L48:L52)</f>
        <v>160</v>
      </c>
      <c r="M53" s="33">
        <f t="shared" si="2"/>
        <v>288</v>
      </c>
      <c r="N53" s="43" t="s">
        <v>321</v>
      </c>
    </row>
    <row r="54" spans="1:13" s="43" customFormat="1" ht="21" customHeight="1">
      <c r="A54" s="30">
        <v>79</v>
      </c>
      <c r="B54" s="29" t="s">
        <v>205</v>
      </c>
      <c r="C54" s="29" t="s">
        <v>206</v>
      </c>
      <c r="D54" s="29" t="s">
        <v>15</v>
      </c>
      <c r="E54" s="29" t="s">
        <v>119</v>
      </c>
      <c r="F54" s="29" t="s">
        <v>179</v>
      </c>
      <c r="G54" s="29" t="s">
        <v>254</v>
      </c>
      <c r="H54" s="30">
        <v>19</v>
      </c>
      <c r="I54" s="29">
        <v>22</v>
      </c>
      <c r="J54" s="30">
        <v>12</v>
      </c>
      <c r="K54" s="29" t="s">
        <v>253</v>
      </c>
      <c r="L54" s="30">
        <v>40</v>
      </c>
      <c r="M54" s="48">
        <f t="shared" si="1"/>
        <v>71</v>
      </c>
    </row>
    <row r="55" spans="1:13" s="43" customFormat="1" ht="21" customHeight="1">
      <c r="A55" s="30">
        <v>74</v>
      </c>
      <c r="B55" s="29" t="s">
        <v>116</v>
      </c>
      <c r="C55" s="29" t="s">
        <v>117</v>
      </c>
      <c r="D55" s="29" t="s">
        <v>16</v>
      </c>
      <c r="E55" s="29" t="s">
        <v>119</v>
      </c>
      <c r="F55" s="29" t="s">
        <v>179</v>
      </c>
      <c r="G55" s="29" t="s">
        <v>235</v>
      </c>
      <c r="H55" s="30">
        <v>22</v>
      </c>
      <c r="I55" s="29">
        <v>17</v>
      </c>
      <c r="J55" s="30">
        <v>12</v>
      </c>
      <c r="K55" s="29" t="s">
        <v>234</v>
      </c>
      <c r="L55" s="30">
        <v>35</v>
      </c>
      <c r="M55" s="48">
        <f t="shared" si="1"/>
        <v>69</v>
      </c>
    </row>
    <row r="56" spans="1:13" s="43" customFormat="1" ht="21" customHeight="1">
      <c r="A56" s="30">
        <v>77</v>
      </c>
      <c r="B56" s="29" t="s">
        <v>122</v>
      </c>
      <c r="C56" s="29" t="s">
        <v>123</v>
      </c>
      <c r="D56" s="29" t="s">
        <v>16</v>
      </c>
      <c r="E56" s="29" t="s">
        <v>119</v>
      </c>
      <c r="F56" s="29" t="s">
        <v>179</v>
      </c>
      <c r="G56" s="29" t="s">
        <v>248</v>
      </c>
      <c r="H56" s="30">
        <v>24</v>
      </c>
      <c r="I56" s="29" t="s">
        <v>249</v>
      </c>
      <c r="J56" s="30">
        <v>7</v>
      </c>
      <c r="K56" s="29" t="s">
        <v>247</v>
      </c>
      <c r="L56" s="30">
        <v>35</v>
      </c>
      <c r="M56" s="48">
        <f t="shared" si="1"/>
        <v>66</v>
      </c>
    </row>
    <row r="57" spans="1:13" s="43" customFormat="1" ht="21" customHeight="1">
      <c r="A57" s="30">
        <v>80</v>
      </c>
      <c r="B57" s="29" t="s">
        <v>128</v>
      </c>
      <c r="C57" s="29" t="s">
        <v>71</v>
      </c>
      <c r="D57" s="29" t="s">
        <v>15</v>
      </c>
      <c r="E57" s="29" t="s">
        <v>119</v>
      </c>
      <c r="F57" s="29" t="s">
        <v>179</v>
      </c>
      <c r="G57" s="29" t="s">
        <v>284</v>
      </c>
      <c r="H57" s="30">
        <v>19</v>
      </c>
      <c r="I57" s="29">
        <v>17</v>
      </c>
      <c r="J57" s="30">
        <v>7</v>
      </c>
      <c r="K57" s="29" t="s">
        <v>267</v>
      </c>
      <c r="L57" s="30">
        <v>40</v>
      </c>
      <c r="M57" s="48">
        <f t="shared" si="1"/>
        <v>66</v>
      </c>
    </row>
    <row r="58" spans="1:13" s="43" customFormat="1" ht="21" customHeight="1">
      <c r="A58" s="30">
        <v>82</v>
      </c>
      <c r="B58" s="29" t="s">
        <v>131</v>
      </c>
      <c r="C58" s="29" t="s">
        <v>132</v>
      </c>
      <c r="D58" s="29" t="s">
        <v>15</v>
      </c>
      <c r="E58" s="29" t="s">
        <v>119</v>
      </c>
      <c r="F58" s="29" t="s">
        <v>179</v>
      </c>
      <c r="G58" s="29" t="s">
        <v>280</v>
      </c>
      <c r="H58" s="30">
        <v>14</v>
      </c>
      <c r="I58" s="29">
        <v>19</v>
      </c>
      <c r="J58" s="30">
        <v>9</v>
      </c>
      <c r="K58" s="29" t="s">
        <v>211</v>
      </c>
      <c r="L58" s="30">
        <v>37</v>
      </c>
      <c r="M58" s="48">
        <f t="shared" si="1"/>
        <v>60</v>
      </c>
    </row>
    <row r="59" spans="1:14" s="43" customFormat="1" ht="21" customHeight="1">
      <c r="A59" s="30"/>
      <c r="B59" s="29"/>
      <c r="C59" s="29"/>
      <c r="D59" s="29"/>
      <c r="E59" s="29"/>
      <c r="F59" s="29"/>
      <c r="G59" s="49"/>
      <c r="H59" s="30">
        <f>SUM(H54:H58)-MIN(H54:H58)</f>
        <v>84</v>
      </c>
      <c r="I59" s="49"/>
      <c r="J59" s="30">
        <f>SUM(J54:J58)-MIN(J54:J58)</f>
        <v>40</v>
      </c>
      <c r="K59" s="49"/>
      <c r="L59" s="30">
        <f>SUM(L54:L58)-MIN(L54:L58)</f>
        <v>152</v>
      </c>
      <c r="M59" s="33">
        <f t="shared" si="1"/>
        <v>276</v>
      </c>
      <c r="N59" s="43" t="s">
        <v>325</v>
      </c>
    </row>
    <row r="60" spans="1:13" s="1" customFormat="1" ht="21" customHeight="1">
      <c r="A60" s="26">
        <v>3</v>
      </c>
      <c r="B60" s="26" t="s">
        <v>36</v>
      </c>
      <c r="C60" s="27" t="s">
        <v>37</v>
      </c>
      <c r="D60" s="26" t="s">
        <v>16</v>
      </c>
      <c r="E60" s="27" t="s">
        <v>24</v>
      </c>
      <c r="F60" s="30" t="s">
        <v>169</v>
      </c>
      <c r="G60" s="29" t="s">
        <v>235</v>
      </c>
      <c r="H60" s="30">
        <v>22</v>
      </c>
      <c r="I60" s="29">
        <v>14</v>
      </c>
      <c r="J60" s="30">
        <v>9</v>
      </c>
      <c r="K60" s="29" t="s">
        <v>236</v>
      </c>
      <c r="L60" s="30">
        <v>26</v>
      </c>
      <c r="M60" s="48">
        <f t="shared" si="1"/>
        <v>57</v>
      </c>
    </row>
    <row r="61" spans="1:13" s="1" customFormat="1" ht="21" customHeight="1">
      <c r="A61" s="26">
        <v>2</v>
      </c>
      <c r="B61" s="26" t="s">
        <v>34</v>
      </c>
      <c r="C61" s="27" t="s">
        <v>35</v>
      </c>
      <c r="D61" s="26" t="s">
        <v>16</v>
      </c>
      <c r="E61" s="27" t="s">
        <v>24</v>
      </c>
      <c r="F61" s="30" t="s">
        <v>169</v>
      </c>
      <c r="G61" s="29" t="s">
        <v>210</v>
      </c>
      <c r="H61" s="30">
        <v>14</v>
      </c>
      <c r="I61" s="29">
        <v>15</v>
      </c>
      <c r="J61" s="30">
        <v>10</v>
      </c>
      <c r="K61" s="29" t="s">
        <v>209</v>
      </c>
      <c r="L61" s="30">
        <v>31</v>
      </c>
      <c r="M61" s="48">
        <f t="shared" si="1"/>
        <v>55</v>
      </c>
    </row>
    <row r="62" spans="1:13" s="1" customFormat="1" ht="21" customHeight="1">
      <c r="A62" s="26">
        <v>14</v>
      </c>
      <c r="B62" s="44" t="s">
        <v>18</v>
      </c>
      <c r="C62" s="44" t="s">
        <v>62</v>
      </c>
      <c r="D62" s="44" t="s">
        <v>16</v>
      </c>
      <c r="E62" s="27" t="s">
        <v>182</v>
      </c>
      <c r="F62" s="30" t="s">
        <v>169</v>
      </c>
      <c r="G62" s="29" t="s">
        <v>216</v>
      </c>
      <c r="H62" s="30">
        <v>17</v>
      </c>
      <c r="I62" s="29">
        <v>7</v>
      </c>
      <c r="J62" s="30">
        <v>2</v>
      </c>
      <c r="K62" s="29" t="s">
        <v>217</v>
      </c>
      <c r="L62" s="30">
        <v>31</v>
      </c>
      <c r="M62" s="48">
        <f t="shared" si="1"/>
        <v>50</v>
      </c>
    </row>
    <row r="63" spans="1:13" s="1" customFormat="1" ht="21" customHeight="1">
      <c r="A63" s="26">
        <v>1</v>
      </c>
      <c r="B63" s="26" t="s">
        <v>32</v>
      </c>
      <c r="C63" s="27" t="s">
        <v>33</v>
      </c>
      <c r="D63" s="26" t="s">
        <v>15</v>
      </c>
      <c r="E63" s="27" t="s">
        <v>24</v>
      </c>
      <c r="F63" s="30" t="s">
        <v>169</v>
      </c>
      <c r="G63" s="29" t="s">
        <v>251</v>
      </c>
      <c r="H63" s="30">
        <v>12</v>
      </c>
      <c r="I63" s="29">
        <v>17</v>
      </c>
      <c r="J63" s="30">
        <v>7</v>
      </c>
      <c r="K63" s="29" t="s">
        <v>250</v>
      </c>
      <c r="L63" s="30">
        <v>30</v>
      </c>
      <c r="M63" s="48">
        <f t="shared" si="1"/>
        <v>49</v>
      </c>
    </row>
    <row r="64" spans="1:13" s="1" customFormat="1" ht="21" customHeight="1">
      <c r="A64" s="26">
        <v>10</v>
      </c>
      <c r="B64" s="26" t="s">
        <v>53</v>
      </c>
      <c r="C64" s="27" t="s">
        <v>54</v>
      </c>
      <c r="D64" s="26" t="s">
        <v>16</v>
      </c>
      <c r="E64" s="27" t="s">
        <v>24</v>
      </c>
      <c r="F64" s="30" t="s">
        <v>169</v>
      </c>
      <c r="G64" s="29" t="s">
        <v>219</v>
      </c>
      <c r="H64" s="30">
        <v>11</v>
      </c>
      <c r="I64" s="29">
        <v>12</v>
      </c>
      <c r="J64" s="30">
        <v>7</v>
      </c>
      <c r="K64" s="29" t="s">
        <v>218</v>
      </c>
      <c r="L64" s="30">
        <v>31</v>
      </c>
      <c r="M64" s="48">
        <f t="shared" si="1"/>
        <v>49</v>
      </c>
    </row>
    <row r="65" spans="1:14" s="1" customFormat="1" ht="21" customHeight="1">
      <c r="A65" s="26"/>
      <c r="B65" s="26"/>
      <c r="C65" s="27"/>
      <c r="D65" s="26"/>
      <c r="E65" s="27"/>
      <c r="F65" s="30"/>
      <c r="G65" s="49"/>
      <c r="H65" s="30">
        <f>+H60+H62+H61+H63</f>
        <v>65</v>
      </c>
      <c r="I65" s="49"/>
      <c r="J65" s="30">
        <f>+J61+J60+J63+J64</f>
        <v>33</v>
      </c>
      <c r="K65" s="50"/>
      <c r="L65" s="30">
        <f>+L61+L62+L64+L63</f>
        <v>123</v>
      </c>
      <c r="M65" s="33">
        <f t="shared" si="1"/>
        <v>221</v>
      </c>
      <c r="N65" s="43" t="s">
        <v>322</v>
      </c>
    </row>
    <row r="66" spans="1:13" s="43" customFormat="1" ht="21" customHeight="1">
      <c r="A66" s="30">
        <v>85</v>
      </c>
      <c r="B66" s="29" t="s">
        <v>135</v>
      </c>
      <c r="C66" s="29" t="s">
        <v>136</v>
      </c>
      <c r="D66" s="29" t="s">
        <v>15</v>
      </c>
      <c r="E66" s="29" t="s">
        <v>119</v>
      </c>
      <c r="F66" s="29" t="s">
        <v>180</v>
      </c>
      <c r="G66" s="29" t="s">
        <v>231</v>
      </c>
      <c r="H66" s="30">
        <v>17</v>
      </c>
      <c r="I66" s="29">
        <v>16</v>
      </c>
      <c r="J66" s="30">
        <v>6</v>
      </c>
      <c r="K66" s="29" t="s">
        <v>283</v>
      </c>
      <c r="L66" s="30">
        <v>35</v>
      </c>
      <c r="M66" s="48">
        <f t="shared" si="1"/>
        <v>58</v>
      </c>
    </row>
    <row r="67" spans="1:13" s="43" customFormat="1" ht="21" customHeight="1">
      <c r="A67" s="30">
        <v>76</v>
      </c>
      <c r="B67" s="29" t="s">
        <v>120</v>
      </c>
      <c r="C67" s="29" t="s">
        <v>121</v>
      </c>
      <c r="D67" s="29" t="s">
        <v>15</v>
      </c>
      <c r="E67" s="29" t="s">
        <v>119</v>
      </c>
      <c r="F67" s="29" t="s">
        <v>180</v>
      </c>
      <c r="G67" s="29" t="s">
        <v>280</v>
      </c>
      <c r="H67" s="30">
        <v>14</v>
      </c>
      <c r="I67" s="29">
        <v>15</v>
      </c>
      <c r="J67" s="30">
        <v>5</v>
      </c>
      <c r="K67" s="29" t="s">
        <v>279</v>
      </c>
      <c r="L67" s="30">
        <v>37</v>
      </c>
      <c r="M67" s="48">
        <f t="shared" si="1"/>
        <v>56</v>
      </c>
    </row>
    <row r="68" spans="1:13" s="43" customFormat="1" ht="21" customHeight="1">
      <c r="A68" s="30">
        <v>78</v>
      </c>
      <c r="B68" s="29" t="s">
        <v>124</v>
      </c>
      <c r="C68" s="29" t="s">
        <v>125</v>
      </c>
      <c r="D68" s="29" t="s">
        <v>15</v>
      </c>
      <c r="E68" s="29" t="s">
        <v>119</v>
      </c>
      <c r="F68" s="29" t="s">
        <v>180</v>
      </c>
      <c r="G68" s="29" t="s">
        <v>287</v>
      </c>
      <c r="H68" s="30">
        <v>9</v>
      </c>
      <c r="I68" s="29">
        <v>25</v>
      </c>
      <c r="J68" s="30">
        <v>15</v>
      </c>
      <c r="K68" s="29" t="s">
        <v>286</v>
      </c>
      <c r="L68" s="30">
        <v>31</v>
      </c>
      <c r="M68" s="48">
        <f t="shared" si="1"/>
        <v>55</v>
      </c>
    </row>
    <row r="69" spans="1:13" s="43" customFormat="1" ht="21" customHeight="1">
      <c r="A69" s="30">
        <v>73</v>
      </c>
      <c r="B69" s="29" t="s">
        <v>114</v>
      </c>
      <c r="C69" s="29" t="s">
        <v>115</v>
      </c>
      <c r="D69" s="29" t="s">
        <v>15</v>
      </c>
      <c r="E69" s="29" t="s">
        <v>119</v>
      </c>
      <c r="F69" s="29" t="s">
        <v>180</v>
      </c>
      <c r="G69" s="29" t="s">
        <v>287</v>
      </c>
      <c r="H69" s="30">
        <v>9</v>
      </c>
      <c r="I69" s="29">
        <v>20</v>
      </c>
      <c r="J69" s="30">
        <v>10</v>
      </c>
      <c r="K69" s="29" t="s">
        <v>306</v>
      </c>
      <c r="L69" s="30">
        <v>28</v>
      </c>
      <c r="M69" s="48">
        <f t="shared" si="1"/>
        <v>47</v>
      </c>
    </row>
    <row r="70" spans="1:13" s="52" customFormat="1" ht="21" customHeight="1">
      <c r="A70" s="17">
        <v>75</v>
      </c>
      <c r="B70" s="6" t="s">
        <v>118</v>
      </c>
      <c r="C70" s="6" t="s">
        <v>97</v>
      </c>
      <c r="D70" s="6" t="s">
        <v>15</v>
      </c>
      <c r="E70" s="6" t="s">
        <v>119</v>
      </c>
      <c r="F70" s="6" t="s">
        <v>180</v>
      </c>
      <c r="G70" s="6"/>
      <c r="H70" s="17">
        <v>0</v>
      </c>
      <c r="I70" s="6"/>
      <c r="J70" s="17">
        <v>0</v>
      </c>
      <c r="K70" s="6"/>
      <c r="L70" s="17">
        <v>0</v>
      </c>
      <c r="M70" s="33">
        <f aca="true" t="shared" si="3" ref="M70:M76">+H70+J70+L70</f>
        <v>0</v>
      </c>
    </row>
    <row r="71" spans="1:14" s="43" customFormat="1" ht="21" customHeight="1">
      <c r="A71" s="30"/>
      <c r="B71" s="29"/>
      <c r="C71" s="29"/>
      <c r="D71" s="29"/>
      <c r="E71" s="29"/>
      <c r="F71" s="29"/>
      <c r="G71" s="49"/>
      <c r="H71" s="30">
        <f>SUM(H66:H70)-MIN(H66:H70)</f>
        <v>49</v>
      </c>
      <c r="I71" s="49"/>
      <c r="J71" s="30">
        <f>SUM(J66:J70)-MIN(J66:J70)</f>
        <v>36</v>
      </c>
      <c r="K71" s="49"/>
      <c r="L71" s="30">
        <f>SUM(L66:L70)-MIN(L66:L70)</f>
        <v>131</v>
      </c>
      <c r="M71" s="33">
        <f t="shared" si="3"/>
        <v>216</v>
      </c>
      <c r="N71" s="43" t="s">
        <v>323</v>
      </c>
    </row>
    <row r="72" spans="1:13" s="1" customFormat="1" ht="21" customHeight="1">
      <c r="A72" s="26">
        <v>69</v>
      </c>
      <c r="B72" s="29" t="s">
        <v>110</v>
      </c>
      <c r="C72" s="29" t="s">
        <v>54</v>
      </c>
      <c r="D72" s="29" t="s">
        <v>16</v>
      </c>
      <c r="E72" s="29" t="s">
        <v>109</v>
      </c>
      <c r="F72" s="29" t="s">
        <v>93</v>
      </c>
      <c r="G72" s="29" t="s">
        <v>216</v>
      </c>
      <c r="H72" s="30">
        <v>17</v>
      </c>
      <c r="I72" s="29">
        <v>10</v>
      </c>
      <c r="J72" s="30">
        <v>5</v>
      </c>
      <c r="K72" s="29" t="s">
        <v>215</v>
      </c>
      <c r="L72" s="30">
        <v>37</v>
      </c>
      <c r="M72" s="48">
        <f t="shared" si="3"/>
        <v>59</v>
      </c>
    </row>
    <row r="73" spans="1:13" s="1" customFormat="1" ht="21" customHeight="1">
      <c r="A73" s="26">
        <v>67</v>
      </c>
      <c r="B73" s="29" t="s">
        <v>197</v>
      </c>
      <c r="C73" s="29" t="s">
        <v>198</v>
      </c>
      <c r="D73" s="29" t="s">
        <v>16</v>
      </c>
      <c r="E73" s="29" t="s">
        <v>109</v>
      </c>
      <c r="F73" s="29" t="s">
        <v>93</v>
      </c>
      <c r="G73" s="29" t="s">
        <v>214</v>
      </c>
      <c r="H73" s="30">
        <v>10</v>
      </c>
      <c r="I73" s="29">
        <v>8</v>
      </c>
      <c r="J73" s="30">
        <v>3</v>
      </c>
      <c r="K73" s="29" t="s">
        <v>213</v>
      </c>
      <c r="L73" s="30">
        <v>26</v>
      </c>
      <c r="M73" s="48">
        <f t="shared" si="3"/>
        <v>39</v>
      </c>
    </row>
    <row r="74" spans="1:13" s="1" customFormat="1" ht="21" customHeight="1">
      <c r="A74" s="26">
        <v>68</v>
      </c>
      <c r="B74" s="29" t="s">
        <v>106</v>
      </c>
      <c r="C74" s="29" t="s">
        <v>107</v>
      </c>
      <c r="D74" s="29" t="s">
        <v>15</v>
      </c>
      <c r="E74" s="29" t="s">
        <v>109</v>
      </c>
      <c r="F74" s="29" t="s">
        <v>93</v>
      </c>
      <c r="G74" s="29" t="s">
        <v>276</v>
      </c>
      <c r="H74" s="30">
        <v>6</v>
      </c>
      <c r="I74" s="29">
        <v>13</v>
      </c>
      <c r="J74" s="30">
        <v>3</v>
      </c>
      <c r="K74" s="29" t="s">
        <v>275</v>
      </c>
      <c r="L74" s="30">
        <v>21</v>
      </c>
      <c r="M74" s="48">
        <f t="shared" si="3"/>
        <v>30</v>
      </c>
    </row>
    <row r="75" spans="1:13" s="52" customFormat="1" ht="21" customHeight="1">
      <c r="A75" s="17">
        <v>66</v>
      </c>
      <c r="B75" s="3" t="s">
        <v>103</v>
      </c>
      <c r="C75" s="3" t="s">
        <v>104</v>
      </c>
      <c r="D75" s="3" t="s">
        <v>16</v>
      </c>
      <c r="E75" s="6" t="s">
        <v>109</v>
      </c>
      <c r="F75" s="6" t="s">
        <v>93</v>
      </c>
      <c r="G75" s="6"/>
      <c r="H75" s="17">
        <v>0</v>
      </c>
      <c r="I75" s="6"/>
      <c r="J75" s="17">
        <v>0</v>
      </c>
      <c r="K75" s="6"/>
      <c r="L75" s="17">
        <v>0</v>
      </c>
      <c r="M75" s="33">
        <f t="shared" si="3"/>
        <v>0</v>
      </c>
    </row>
    <row r="76" spans="1:14" s="1" customFormat="1" ht="21" customHeight="1">
      <c r="A76" s="26"/>
      <c r="B76" s="29"/>
      <c r="C76" s="29"/>
      <c r="D76" s="29"/>
      <c r="E76" s="29"/>
      <c r="F76" s="29"/>
      <c r="G76" s="49"/>
      <c r="H76" s="30">
        <f>SUM(H72:H75)-MIN(H72:H75)</f>
        <v>33</v>
      </c>
      <c r="I76" s="49"/>
      <c r="J76" s="30">
        <f>SUM(J72:J75)-MIN(J72:J75)</f>
        <v>11</v>
      </c>
      <c r="K76" s="49"/>
      <c r="L76" s="30">
        <f>SUM(L72:L75)-MIN(L72:L75)</f>
        <v>84</v>
      </c>
      <c r="M76" s="17">
        <f t="shared" si="3"/>
        <v>128</v>
      </c>
      <c r="N76" s="43" t="s">
        <v>324</v>
      </c>
    </row>
    <row r="79" spans="1:14" s="1" customFormat="1" ht="21" customHeight="1">
      <c r="A79" s="26">
        <v>96</v>
      </c>
      <c r="B79" s="29" t="s">
        <v>146</v>
      </c>
      <c r="C79" s="29" t="s">
        <v>147</v>
      </c>
      <c r="D79" s="29" t="s">
        <v>15</v>
      </c>
      <c r="E79" s="29" t="s">
        <v>143</v>
      </c>
      <c r="F79" s="29" t="s">
        <v>176</v>
      </c>
      <c r="G79" s="29" t="s">
        <v>302</v>
      </c>
      <c r="H79" s="26">
        <v>20</v>
      </c>
      <c r="I79" s="27">
        <v>33</v>
      </c>
      <c r="J79" s="26">
        <v>23</v>
      </c>
      <c r="K79" s="27" t="s">
        <v>285</v>
      </c>
      <c r="L79" s="26">
        <v>44</v>
      </c>
      <c r="M79" s="48">
        <f aca="true" t="shared" si="4" ref="M79:M95">+H79+J79+L79</f>
        <v>87</v>
      </c>
      <c r="N79" s="43" t="s">
        <v>311</v>
      </c>
    </row>
    <row r="80" spans="1:14" s="1" customFormat="1" ht="21" customHeight="1">
      <c r="A80" s="26">
        <v>97</v>
      </c>
      <c r="B80" s="27" t="s">
        <v>149</v>
      </c>
      <c r="C80" s="27" t="s">
        <v>138</v>
      </c>
      <c r="D80" s="27" t="s">
        <v>15</v>
      </c>
      <c r="E80" s="29" t="s">
        <v>143</v>
      </c>
      <c r="F80" s="29" t="s">
        <v>176</v>
      </c>
      <c r="G80" s="29" t="s">
        <v>242</v>
      </c>
      <c r="H80" s="26">
        <v>15</v>
      </c>
      <c r="I80" s="27">
        <v>25</v>
      </c>
      <c r="J80" s="26">
        <v>15</v>
      </c>
      <c r="K80" s="27" t="s">
        <v>309</v>
      </c>
      <c r="L80" s="26">
        <v>35</v>
      </c>
      <c r="M80" s="48">
        <f t="shared" si="4"/>
        <v>65</v>
      </c>
      <c r="N80" s="43" t="s">
        <v>311</v>
      </c>
    </row>
    <row r="81" spans="1:14" s="1" customFormat="1" ht="21" customHeight="1">
      <c r="A81" s="26">
        <v>102</v>
      </c>
      <c r="B81" s="27" t="s">
        <v>148</v>
      </c>
      <c r="C81" s="27" t="s">
        <v>150</v>
      </c>
      <c r="D81" s="27" t="s">
        <v>15</v>
      </c>
      <c r="E81" s="29" t="s">
        <v>143</v>
      </c>
      <c r="F81" s="29" t="s">
        <v>177</v>
      </c>
      <c r="G81" s="29" t="s">
        <v>231</v>
      </c>
      <c r="H81" s="26">
        <v>17</v>
      </c>
      <c r="I81" s="27">
        <v>21</v>
      </c>
      <c r="J81" s="26">
        <v>11</v>
      </c>
      <c r="K81" s="27" t="s">
        <v>247</v>
      </c>
      <c r="L81" s="26">
        <v>35</v>
      </c>
      <c r="M81" s="48">
        <f t="shared" si="4"/>
        <v>63</v>
      </c>
      <c r="N81" s="43" t="s">
        <v>311</v>
      </c>
    </row>
    <row r="82" spans="1:14" s="1" customFormat="1" ht="21" customHeight="1">
      <c r="A82" s="26">
        <v>98</v>
      </c>
      <c r="B82" s="29" t="s">
        <v>193</v>
      </c>
      <c r="C82" s="29" t="s">
        <v>73</v>
      </c>
      <c r="D82" s="29" t="s">
        <v>15</v>
      </c>
      <c r="E82" s="29" t="s">
        <v>143</v>
      </c>
      <c r="F82" s="29" t="s">
        <v>176</v>
      </c>
      <c r="G82" s="29" t="s">
        <v>308</v>
      </c>
      <c r="H82" s="26">
        <v>16</v>
      </c>
      <c r="I82" s="27">
        <v>20</v>
      </c>
      <c r="J82" s="26">
        <v>10</v>
      </c>
      <c r="K82" s="27" t="s">
        <v>307</v>
      </c>
      <c r="L82" s="26">
        <v>33</v>
      </c>
      <c r="M82" s="48">
        <f t="shared" si="4"/>
        <v>59</v>
      </c>
      <c r="N82" s="43" t="s">
        <v>311</v>
      </c>
    </row>
    <row r="83" spans="1:14" s="1" customFormat="1" ht="21" customHeight="1">
      <c r="A83" s="26">
        <v>99</v>
      </c>
      <c r="B83" s="29" t="s">
        <v>144</v>
      </c>
      <c r="C83" s="29" t="s">
        <v>145</v>
      </c>
      <c r="D83" s="29" t="s">
        <v>15</v>
      </c>
      <c r="E83" s="29" t="s">
        <v>143</v>
      </c>
      <c r="F83" s="29" t="s">
        <v>176</v>
      </c>
      <c r="G83" s="29" t="s">
        <v>258</v>
      </c>
      <c r="H83" s="26">
        <v>13</v>
      </c>
      <c r="I83" s="27">
        <v>20</v>
      </c>
      <c r="J83" s="26">
        <v>10</v>
      </c>
      <c r="K83" s="27" t="s">
        <v>295</v>
      </c>
      <c r="L83" s="26">
        <v>33</v>
      </c>
      <c r="M83" s="48">
        <f t="shared" si="4"/>
        <v>56</v>
      </c>
      <c r="N83" s="43" t="s">
        <v>311</v>
      </c>
    </row>
    <row r="84" spans="1:14" s="1" customFormat="1" ht="21" customHeight="1">
      <c r="A84" s="26">
        <v>100</v>
      </c>
      <c r="B84" s="27" t="s">
        <v>125</v>
      </c>
      <c r="C84" s="27" t="s">
        <v>192</v>
      </c>
      <c r="D84" s="27" t="s">
        <v>15</v>
      </c>
      <c r="E84" s="29" t="s">
        <v>143</v>
      </c>
      <c r="F84" s="29" t="s">
        <v>177</v>
      </c>
      <c r="G84" s="29" t="s">
        <v>280</v>
      </c>
      <c r="H84" s="26">
        <v>14</v>
      </c>
      <c r="I84" s="27">
        <v>17</v>
      </c>
      <c r="J84" s="26">
        <v>7</v>
      </c>
      <c r="K84" s="27" t="s">
        <v>234</v>
      </c>
      <c r="L84" s="26">
        <v>35</v>
      </c>
      <c r="M84" s="48">
        <f t="shared" si="4"/>
        <v>56</v>
      </c>
      <c r="N84" s="43" t="s">
        <v>311</v>
      </c>
    </row>
    <row r="85" spans="1:14" s="1" customFormat="1" ht="21" customHeight="1">
      <c r="A85" s="26">
        <v>111</v>
      </c>
      <c r="B85" s="27" t="s">
        <v>162</v>
      </c>
      <c r="C85" s="27" t="s">
        <v>83</v>
      </c>
      <c r="D85" s="27" t="s">
        <v>15</v>
      </c>
      <c r="E85" s="27" t="s">
        <v>153</v>
      </c>
      <c r="F85" s="27" t="s">
        <v>177</v>
      </c>
      <c r="G85" s="29" t="s">
        <v>289</v>
      </c>
      <c r="H85" s="26">
        <v>21</v>
      </c>
      <c r="I85" s="27">
        <v>31</v>
      </c>
      <c r="J85" s="26">
        <v>21</v>
      </c>
      <c r="K85" s="27" t="s">
        <v>288</v>
      </c>
      <c r="L85" s="26">
        <v>33</v>
      </c>
      <c r="M85" s="48">
        <f t="shared" si="4"/>
        <v>75</v>
      </c>
      <c r="N85" s="43" t="s">
        <v>311</v>
      </c>
    </row>
    <row r="86" spans="1:14" s="1" customFormat="1" ht="21" customHeight="1">
      <c r="A86" s="26">
        <v>109</v>
      </c>
      <c r="B86" s="27" t="s">
        <v>158</v>
      </c>
      <c r="C86" s="27" t="s">
        <v>159</v>
      </c>
      <c r="D86" s="27" t="s">
        <v>15</v>
      </c>
      <c r="E86" s="27" t="s">
        <v>153</v>
      </c>
      <c r="F86" s="27" t="s">
        <v>176</v>
      </c>
      <c r="G86" s="29" t="s">
        <v>302</v>
      </c>
      <c r="H86" s="26">
        <v>20</v>
      </c>
      <c r="I86" s="27">
        <v>16</v>
      </c>
      <c r="J86" s="26">
        <v>6</v>
      </c>
      <c r="K86" s="27" t="s">
        <v>301</v>
      </c>
      <c r="L86" s="26">
        <v>35</v>
      </c>
      <c r="M86" s="48">
        <f t="shared" si="4"/>
        <v>61</v>
      </c>
      <c r="N86" s="43" t="s">
        <v>311</v>
      </c>
    </row>
    <row r="87" spans="1:14" s="1" customFormat="1" ht="21" customHeight="1">
      <c r="A87" s="26">
        <v>113</v>
      </c>
      <c r="B87" s="27" t="s">
        <v>200</v>
      </c>
      <c r="C87" s="27" t="s">
        <v>28</v>
      </c>
      <c r="D87" s="27" t="s">
        <v>15</v>
      </c>
      <c r="E87" s="27" t="s">
        <v>201</v>
      </c>
      <c r="F87" s="27" t="s">
        <v>202</v>
      </c>
      <c r="G87" s="29" t="s">
        <v>242</v>
      </c>
      <c r="H87" s="26">
        <v>15</v>
      </c>
      <c r="I87" s="27">
        <v>25</v>
      </c>
      <c r="J87" s="26">
        <v>15</v>
      </c>
      <c r="K87" s="27" t="s">
        <v>294</v>
      </c>
      <c r="L87" s="26">
        <v>38</v>
      </c>
      <c r="M87" s="48">
        <f t="shared" si="4"/>
        <v>68</v>
      </c>
      <c r="N87" s="43" t="s">
        <v>311</v>
      </c>
    </row>
    <row r="88" spans="1:14" s="1" customFormat="1" ht="21" customHeight="1">
      <c r="A88" s="26">
        <v>114</v>
      </c>
      <c r="B88" s="27" t="s">
        <v>203</v>
      </c>
      <c r="C88" s="27" t="s">
        <v>204</v>
      </c>
      <c r="D88" s="27" t="s">
        <v>15</v>
      </c>
      <c r="E88" s="27" t="s">
        <v>201</v>
      </c>
      <c r="F88" s="27" t="s">
        <v>202</v>
      </c>
      <c r="G88" s="29" t="s">
        <v>216</v>
      </c>
      <c r="H88" s="26">
        <v>14</v>
      </c>
      <c r="I88" s="27">
        <v>18</v>
      </c>
      <c r="J88" s="26">
        <v>8</v>
      </c>
      <c r="K88" s="27" t="s">
        <v>217</v>
      </c>
      <c r="L88" s="26">
        <v>31</v>
      </c>
      <c r="M88" s="48">
        <f t="shared" si="4"/>
        <v>53</v>
      </c>
      <c r="N88" s="43" t="s">
        <v>311</v>
      </c>
    </row>
    <row r="89" spans="1:14" s="1" customFormat="1" ht="21" customHeight="1">
      <c r="A89" s="26">
        <v>62</v>
      </c>
      <c r="B89" s="27" t="s">
        <v>183</v>
      </c>
      <c r="C89" s="27" t="s">
        <v>184</v>
      </c>
      <c r="D89" s="27" t="s">
        <v>15</v>
      </c>
      <c r="E89" s="29" t="s">
        <v>102</v>
      </c>
      <c r="F89" s="29" t="s">
        <v>185</v>
      </c>
      <c r="G89" s="29" t="s">
        <v>231</v>
      </c>
      <c r="H89" s="26">
        <v>17</v>
      </c>
      <c r="I89" s="27">
        <v>21</v>
      </c>
      <c r="J89" s="26">
        <v>11</v>
      </c>
      <c r="K89" s="27" t="s">
        <v>279</v>
      </c>
      <c r="L89" s="26">
        <v>37</v>
      </c>
      <c r="M89" s="48">
        <f t="shared" si="4"/>
        <v>65</v>
      </c>
      <c r="N89" s="43" t="s">
        <v>311</v>
      </c>
    </row>
    <row r="90" spans="1:14" s="1" customFormat="1" ht="21" customHeight="1">
      <c r="A90" s="26">
        <v>5</v>
      </c>
      <c r="B90" s="26" t="s">
        <v>40</v>
      </c>
      <c r="C90" s="27" t="s">
        <v>41</v>
      </c>
      <c r="D90" s="26" t="s">
        <v>15</v>
      </c>
      <c r="E90" s="27" t="s">
        <v>24</v>
      </c>
      <c r="F90" s="30" t="s">
        <v>170</v>
      </c>
      <c r="G90" s="29" t="s">
        <v>258</v>
      </c>
      <c r="H90" s="26">
        <v>13</v>
      </c>
      <c r="I90" s="27">
        <v>13</v>
      </c>
      <c r="J90" s="26">
        <v>3</v>
      </c>
      <c r="K90" s="27" t="s">
        <v>257</v>
      </c>
      <c r="L90" s="26">
        <v>31</v>
      </c>
      <c r="M90" s="48">
        <f t="shared" si="4"/>
        <v>47</v>
      </c>
      <c r="N90" s="43" t="s">
        <v>311</v>
      </c>
    </row>
    <row r="91" spans="1:14" s="1" customFormat="1" ht="21" customHeight="1">
      <c r="A91" s="26">
        <v>12</v>
      </c>
      <c r="B91" s="27" t="s">
        <v>57</v>
      </c>
      <c r="C91" s="27" t="s">
        <v>58</v>
      </c>
      <c r="D91" s="27" t="s">
        <v>16</v>
      </c>
      <c r="E91" s="27" t="s">
        <v>182</v>
      </c>
      <c r="F91" s="30" t="s">
        <v>170</v>
      </c>
      <c r="G91" s="29" t="s">
        <v>244</v>
      </c>
      <c r="H91" s="26">
        <v>16</v>
      </c>
      <c r="I91" s="27">
        <v>13</v>
      </c>
      <c r="J91" s="26">
        <v>8</v>
      </c>
      <c r="K91" s="27" t="s">
        <v>243</v>
      </c>
      <c r="L91" s="26">
        <v>23</v>
      </c>
      <c r="M91" s="48">
        <f t="shared" si="4"/>
        <v>47</v>
      </c>
      <c r="N91" s="43" t="s">
        <v>311</v>
      </c>
    </row>
    <row r="92" spans="1:14" s="1" customFormat="1" ht="21" customHeight="1">
      <c r="A92" s="26">
        <v>7</v>
      </c>
      <c r="B92" s="26" t="s">
        <v>46</v>
      </c>
      <c r="C92" s="27" t="s">
        <v>47</v>
      </c>
      <c r="D92" s="26" t="s">
        <v>15</v>
      </c>
      <c r="E92" s="27" t="s">
        <v>24</v>
      </c>
      <c r="F92" s="30" t="s">
        <v>170</v>
      </c>
      <c r="G92" s="29" t="s">
        <v>244</v>
      </c>
      <c r="H92" s="26">
        <v>12</v>
      </c>
      <c r="I92" s="27">
        <v>16</v>
      </c>
      <c r="J92" s="26">
        <v>6</v>
      </c>
      <c r="K92" s="27" t="s">
        <v>270</v>
      </c>
      <c r="L92" s="26">
        <v>21</v>
      </c>
      <c r="M92" s="48">
        <f t="shared" si="4"/>
        <v>39</v>
      </c>
      <c r="N92" s="43" t="s">
        <v>311</v>
      </c>
    </row>
    <row r="93" spans="1:14" s="1" customFormat="1" ht="21" customHeight="1">
      <c r="A93" s="26">
        <v>23</v>
      </c>
      <c r="B93" s="27" t="s">
        <v>199</v>
      </c>
      <c r="C93" s="27" t="s">
        <v>28</v>
      </c>
      <c r="D93" s="27" t="s">
        <v>15</v>
      </c>
      <c r="E93" s="27" t="s">
        <v>64</v>
      </c>
      <c r="F93" s="30" t="s">
        <v>175</v>
      </c>
      <c r="G93" s="29" t="s">
        <v>231</v>
      </c>
      <c r="H93" s="30">
        <v>17</v>
      </c>
      <c r="I93" s="29">
        <v>23</v>
      </c>
      <c r="J93" s="30">
        <v>13</v>
      </c>
      <c r="K93" s="29" t="s">
        <v>269</v>
      </c>
      <c r="L93" s="30">
        <v>33</v>
      </c>
      <c r="M93" s="48">
        <f t="shared" si="4"/>
        <v>63</v>
      </c>
      <c r="N93" s="43" t="s">
        <v>311</v>
      </c>
    </row>
    <row r="94" spans="1:14" s="1" customFormat="1" ht="21" customHeight="1">
      <c r="A94" s="26">
        <v>21</v>
      </c>
      <c r="B94" s="27" t="s">
        <v>63</v>
      </c>
      <c r="C94" s="27" t="s">
        <v>26</v>
      </c>
      <c r="D94" s="27" t="s">
        <v>15</v>
      </c>
      <c r="E94" s="27" t="s">
        <v>64</v>
      </c>
      <c r="F94" s="30" t="s">
        <v>175</v>
      </c>
      <c r="G94" s="29" t="s">
        <v>274</v>
      </c>
      <c r="H94" s="30">
        <v>16</v>
      </c>
      <c r="I94" s="29">
        <v>21</v>
      </c>
      <c r="J94" s="30">
        <v>11</v>
      </c>
      <c r="K94" s="29" t="s">
        <v>247</v>
      </c>
      <c r="L94" s="30">
        <v>35</v>
      </c>
      <c r="M94" s="48">
        <f t="shared" si="4"/>
        <v>62</v>
      </c>
      <c r="N94" s="43" t="s">
        <v>311</v>
      </c>
    </row>
    <row r="95" spans="1:14" s="1" customFormat="1" ht="21" customHeight="1">
      <c r="A95" s="26">
        <v>25</v>
      </c>
      <c r="B95" s="29" t="s">
        <v>70</v>
      </c>
      <c r="C95" s="29" t="s">
        <v>71</v>
      </c>
      <c r="D95" s="29" t="s">
        <v>15</v>
      </c>
      <c r="E95" s="27" t="s">
        <v>64</v>
      </c>
      <c r="F95" s="30" t="s">
        <v>175</v>
      </c>
      <c r="G95" s="29" t="s">
        <v>293</v>
      </c>
      <c r="H95" s="30">
        <v>9</v>
      </c>
      <c r="I95" s="29">
        <v>20</v>
      </c>
      <c r="J95" s="30">
        <v>10</v>
      </c>
      <c r="K95" s="29" t="s">
        <v>292</v>
      </c>
      <c r="L95" s="51">
        <v>19</v>
      </c>
      <c r="M95" s="48">
        <f t="shared" si="4"/>
        <v>38</v>
      </c>
      <c r="N95" s="43" t="s">
        <v>311</v>
      </c>
    </row>
  </sheetData>
  <sheetProtection/>
  <mergeCells count="8">
    <mergeCell ref="A2:M2"/>
    <mergeCell ref="A4:A5"/>
    <mergeCell ref="B4:B5"/>
    <mergeCell ref="C4:C5"/>
    <mergeCell ref="D4:D5"/>
    <mergeCell ref="E4:E5"/>
    <mergeCell ref="F4:F5"/>
    <mergeCell ref="M4:M5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zoomScale="75" zoomScaleNormal="75" zoomScalePageLayoutView="0" workbookViewId="0" topLeftCell="A1">
      <selection activeCell="E16" sqref="E16"/>
    </sheetView>
  </sheetViews>
  <sheetFormatPr defaultColWidth="11.421875" defaultRowHeight="12.75"/>
  <cols>
    <col min="1" max="1" width="13.00390625" style="0" customWidth="1"/>
    <col min="2" max="2" width="21.8515625" style="0" customWidth="1"/>
    <col min="3" max="3" width="18.8515625" style="0" bestFit="1" customWidth="1"/>
    <col min="4" max="4" width="10.28125" style="0" customWidth="1"/>
    <col min="5" max="5" width="32.421875" style="0" customWidth="1"/>
    <col min="6" max="6" width="30.57421875" style="0" customWidth="1"/>
    <col min="7" max="7" width="11.421875" style="22" customWidth="1"/>
    <col min="8" max="8" width="10.421875" style="23" customWidth="1"/>
    <col min="9" max="9" width="10.421875" style="22" customWidth="1"/>
    <col min="10" max="10" width="10.421875" style="23" customWidth="1"/>
    <col min="11" max="11" width="10.421875" style="22" customWidth="1"/>
    <col min="12" max="12" width="10.421875" style="23" customWidth="1"/>
    <col min="13" max="13" width="14.28125" style="0" customWidth="1"/>
  </cols>
  <sheetData>
    <row r="1" ht="18">
      <c r="A1" s="5" t="s">
        <v>1</v>
      </c>
    </row>
    <row r="2" spans="1:13" s="4" customFormat="1" ht="76.5" customHeight="1">
      <c r="A2" s="63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s="4" customFormat="1" ht="26.25" customHeight="1">
      <c r="B3" s="19" t="s">
        <v>172</v>
      </c>
      <c r="C3" s="11"/>
      <c r="D3" s="11"/>
      <c r="E3" s="11"/>
      <c r="F3" s="18"/>
      <c r="G3" s="24"/>
      <c r="H3" s="20"/>
      <c r="I3" s="24"/>
      <c r="J3" s="20"/>
      <c r="K3" s="24"/>
      <c r="L3" s="20"/>
      <c r="M3" s="11"/>
    </row>
    <row r="4" spans="2:13" s="4" customFormat="1" ht="13.5" customHeight="1">
      <c r="B4" s="10"/>
      <c r="C4" s="11"/>
      <c r="D4" s="11"/>
      <c r="E4" s="11"/>
      <c r="F4" s="11"/>
      <c r="G4" s="24"/>
      <c r="H4" s="20"/>
      <c r="I4" s="24"/>
      <c r="J4" s="20"/>
      <c r="K4" s="24"/>
      <c r="L4" s="20"/>
      <c r="M4" s="11"/>
    </row>
    <row r="5" ht="13.5" customHeight="1"/>
    <row r="6" spans="1:13" ht="25.5" customHeight="1">
      <c r="A6" s="53" t="s">
        <v>31</v>
      </c>
      <c r="B6" s="53" t="s">
        <v>2</v>
      </c>
      <c r="C6" s="53" t="s">
        <v>3</v>
      </c>
      <c r="D6" s="53" t="s">
        <v>4</v>
      </c>
      <c r="E6" s="53" t="s">
        <v>5</v>
      </c>
      <c r="F6" s="53" t="s">
        <v>6</v>
      </c>
      <c r="G6" s="21" t="s">
        <v>207</v>
      </c>
      <c r="H6" s="25"/>
      <c r="I6" s="21" t="s">
        <v>208</v>
      </c>
      <c r="J6" s="25"/>
      <c r="K6" s="21" t="s">
        <v>8</v>
      </c>
      <c r="L6" s="25"/>
      <c r="M6" s="53" t="s">
        <v>10</v>
      </c>
    </row>
    <row r="7" spans="1:13" ht="12.75">
      <c r="A7" s="54"/>
      <c r="B7" s="54"/>
      <c r="C7" s="54"/>
      <c r="D7" s="54"/>
      <c r="E7" s="54"/>
      <c r="F7" s="54"/>
      <c r="G7" s="15" t="s">
        <v>11</v>
      </c>
      <c r="H7" s="17" t="s">
        <v>12</v>
      </c>
      <c r="I7" s="15" t="s">
        <v>11</v>
      </c>
      <c r="J7" s="17" t="s">
        <v>12</v>
      </c>
      <c r="K7" s="15" t="s">
        <v>11</v>
      </c>
      <c r="L7" s="17" t="s">
        <v>12</v>
      </c>
      <c r="M7" s="54"/>
    </row>
    <row r="8" spans="1:14" s="1" customFormat="1" ht="21" customHeight="1">
      <c r="A8" s="26">
        <v>8</v>
      </c>
      <c r="B8" s="26" t="s">
        <v>48</v>
      </c>
      <c r="C8" s="27" t="s">
        <v>21</v>
      </c>
      <c r="D8" s="26" t="s">
        <v>16</v>
      </c>
      <c r="E8" s="27" t="s">
        <v>24</v>
      </c>
      <c r="F8" s="30" t="s">
        <v>168</v>
      </c>
      <c r="G8" s="29" t="s">
        <v>242</v>
      </c>
      <c r="H8" s="26">
        <v>37</v>
      </c>
      <c r="I8" s="27" t="s">
        <v>242</v>
      </c>
      <c r="J8" s="26">
        <v>18</v>
      </c>
      <c r="K8" s="27" t="s">
        <v>241</v>
      </c>
      <c r="L8" s="26">
        <v>37</v>
      </c>
      <c r="M8" s="33">
        <f>+H8+J8+L8</f>
        <v>92</v>
      </c>
      <c r="N8" s="47">
        <f>+M8+M9+M10+M11</f>
        <v>281</v>
      </c>
    </row>
    <row r="9" spans="1:13" s="1" customFormat="1" ht="21" customHeight="1">
      <c r="A9" s="26">
        <v>11</v>
      </c>
      <c r="B9" s="26" t="s">
        <v>55</v>
      </c>
      <c r="C9" s="27" t="s">
        <v>28</v>
      </c>
      <c r="D9" s="26" t="s">
        <v>15</v>
      </c>
      <c r="E9" s="27" t="s">
        <v>24</v>
      </c>
      <c r="F9" s="30" t="s">
        <v>168</v>
      </c>
      <c r="G9" s="29" t="s">
        <v>231</v>
      </c>
      <c r="H9" s="26">
        <v>17</v>
      </c>
      <c r="I9" s="27">
        <v>23</v>
      </c>
      <c r="J9" s="26">
        <v>13</v>
      </c>
      <c r="K9" s="27" t="s">
        <v>252</v>
      </c>
      <c r="L9" s="26">
        <v>42</v>
      </c>
      <c r="M9" s="33">
        <f>+H9+J9+L9</f>
        <v>72</v>
      </c>
    </row>
    <row r="10" spans="1:13" s="1" customFormat="1" ht="21" customHeight="1">
      <c r="A10" s="26">
        <v>13</v>
      </c>
      <c r="B10" s="27" t="s">
        <v>59</v>
      </c>
      <c r="C10" s="27" t="s">
        <v>18</v>
      </c>
      <c r="D10" s="27" t="s">
        <v>15</v>
      </c>
      <c r="E10" s="27" t="s">
        <v>182</v>
      </c>
      <c r="F10" s="30" t="s">
        <v>168</v>
      </c>
      <c r="G10" s="29" t="s">
        <v>268</v>
      </c>
      <c r="H10" s="26">
        <v>18</v>
      </c>
      <c r="I10" s="27">
        <v>20</v>
      </c>
      <c r="J10" s="26">
        <v>10</v>
      </c>
      <c r="K10" s="27" t="s">
        <v>267</v>
      </c>
      <c r="L10" s="26">
        <v>40</v>
      </c>
      <c r="M10" s="33">
        <f>+H10+J10+L10</f>
        <v>68</v>
      </c>
    </row>
    <row r="11" spans="1:13" s="1" customFormat="1" ht="21" customHeight="1">
      <c r="A11" s="26">
        <v>1</v>
      </c>
      <c r="B11" s="26" t="s">
        <v>32</v>
      </c>
      <c r="C11" s="27" t="s">
        <v>33</v>
      </c>
      <c r="D11" s="26" t="s">
        <v>15</v>
      </c>
      <c r="E11" s="27" t="s">
        <v>24</v>
      </c>
      <c r="F11" s="30" t="s">
        <v>168</v>
      </c>
      <c r="G11" s="29" t="s">
        <v>251</v>
      </c>
      <c r="H11" s="26">
        <v>12</v>
      </c>
      <c r="I11" s="27">
        <v>17</v>
      </c>
      <c r="J11" s="26">
        <v>7</v>
      </c>
      <c r="K11" s="27" t="s">
        <v>250</v>
      </c>
      <c r="L11" s="30">
        <v>30</v>
      </c>
      <c r="M11" s="33">
        <f>+H11+J11+L11</f>
        <v>49</v>
      </c>
    </row>
    <row r="12" spans="1:13" s="1" customFormat="1" ht="21" customHeight="1">
      <c r="A12" s="26"/>
      <c r="B12" s="26"/>
      <c r="C12" s="27"/>
      <c r="D12" s="26"/>
      <c r="E12" s="27"/>
      <c r="F12" s="30"/>
      <c r="G12" s="29"/>
      <c r="H12" s="26"/>
      <c r="I12" s="27"/>
      <c r="J12" s="26"/>
      <c r="K12" s="27"/>
      <c r="L12" s="30"/>
      <c r="M12" s="33"/>
    </row>
    <row r="13" spans="1:14" s="1" customFormat="1" ht="21" customHeight="1">
      <c r="A13" s="26">
        <v>9</v>
      </c>
      <c r="B13" s="26" t="s">
        <v>49</v>
      </c>
      <c r="C13" s="27" t="s">
        <v>50</v>
      </c>
      <c r="D13" s="26" t="s">
        <v>16</v>
      </c>
      <c r="E13" s="27" t="s">
        <v>24</v>
      </c>
      <c r="F13" s="30" t="s">
        <v>169</v>
      </c>
      <c r="G13" s="29" t="s">
        <v>212</v>
      </c>
      <c r="H13" s="26">
        <v>21</v>
      </c>
      <c r="I13" s="27">
        <v>11</v>
      </c>
      <c r="J13" s="26">
        <v>6</v>
      </c>
      <c r="K13" s="27" t="s">
        <v>211</v>
      </c>
      <c r="L13" s="26">
        <v>37</v>
      </c>
      <c r="M13" s="33">
        <f>+H13+J13+L13</f>
        <v>64</v>
      </c>
      <c r="N13" s="47">
        <f>+M13+M14+M15+M16</f>
        <v>150</v>
      </c>
    </row>
    <row r="14" spans="1:13" s="1" customFormat="1" ht="21" customHeight="1">
      <c r="A14" s="26">
        <v>5</v>
      </c>
      <c r="B14" s="26" t="s">
        <v>40</v>
      </c>
      <c r="C14" s="27" t="s">
        <v>41</v>
      </c>
      <c r="D14" s="26" t="s">
        <v>15</v>
      </c>
      <c r="E14" s="27" t="s">
        <v>24</v>
      </c>
      <c r="F14" s="30" t="s">
        <v>169</v>
      </c>
      <c r="G14" s="29" t="s">
        <v>258</v>
      </c>
      <c r="H14" s="26">
        <v>13</v>
      </c>
      <c r="I14" s="27">
        <v>13</v>
      </c>
      <c r="J14" s="26">
        <v>3</v>
      </c>
      <c r="K14" s="27" t="s">
        <v>257</v>
      </c>
      <c r="L14" s="26">
        <v>31</v>
      </c>
      <c r="M14" s="33">
        <f>+H14+J14+L14</f>
        <v>47</v>
      </c>
    </row>
    <row r="15" spans="1:13" s="1" customFormat="1" ht="21" customHeight="1">
      <c r="A15" s="26">
        <v>7</v>
      </c>
      <c r="B15" s="26" t="s">
        <v>46</v>
      </c>
      <c r="C15" s="27" t="s">
        <v>47</v>
      </c>
      <c r="D15" s="26" t="s">
        <v>15</v>
      </c>
      <c r="E15" s="27" t="s">
        <v>24</v>
      </c>
      <c r="F15" s="30" t="s">
        <v>169</v>
      </c>
      <c r="G15" s="29" t="s">
        <v>244</v>
      </c>
      <c r="H15" s="26">
        <v>12</v>
      </c>
      <c r="I15" s="27">
        <v>16</v>
      </c>
      <c r="J15" s="26">
        <v>6</v>
      </c>
      <c r="K15" s="27" t="s">
        <v>270</v>
      </c>
      <c r="L15" s="26">
        <v>21</v>
      </c>
      <c r="M15" s="33">
        <f>+H15+J15+L15</f>
        <v>39</v>
      </c>
    </row>
    <row r="16" spans="1:13" s="1" customFormat="1" ht="21" customHeight="1">
      <c r="A16" s="26">
        <v>4</v>
      </c>
      <c r="B16" s="45" t="s">
        <v>39</v>
      </c>
      <c r="C16" s="46" t="s">
        <v>20</v>
      </c>
      <c r="D16" s="45" t="s">
        <v>15</v>
      </c>
      <c r="E16" s="27" t="s">
        <v>24</v>
      </c>
      <c r="F16" s="30" t="s">
        <v>169</v>
      </c>
      <c r="G16" s="29"/>
      <c r="H16" s="26"/>
      <c r="I16" s="27"/>
      <c r="J16" s="26"/>
      <c r="K16" s="27"/>
      <c r="L16" s="26"/>
      <c r="M16" s="33">
        <f>+H16+J16+L16</f>
        <v>0</v>
      </c>
    </row>
    <row r="17" spans="1:13" s="1" customFormat="1" ht="21" customHeight="1">
      <c r="A17" s="26"/>
      <c r="B17" s="45"/>
      <c r="C17" s="46"/>
      <c r="D17" s="45"/>
      <c r="E17" s="27"/>
      <c r="F17" s="30"/>
      <c r="G17" s="29"/>
      <c r="H17" s="26"/>
      <c r="I17" s="27"/>
      <c r="J17" s="26"/>
      <c r="K17" s="27"/>
      <c r="L17" s="26"/>
      <c r="M17" s="33"/>
    </row>
    <row r="18" spans="1:13" s="1" customFormat="1" ht="21" customHeight="1">
      <c r="A18" s="26">
        <v>6</v>
      </c>
      <c r="B18" s="26" t="s">
        <v>44</v>
      </c>
      <c r="C18" s="27" t="s">
        <v>45</v>
      </c>
      <c r="D18" s="26" t="s">
        <v>16</v>
      </c>
      <c r="E18" s="27" t="s">
        <v>24</v>
      </c>
      <c r="F18" s="30" t="s">
        <v>310</v>
      </c>
      <c r="G18" s="29" t="s">
        <v>231</v>
      </c>
      <c r="H18" s="26">
        <v>21</v>
      </c>
      <c r="I18" s="27">
        <v>13</v>
      </c>
      <c r="J18" s="26">
        <v>8</v>
      </c>
      <c r="K18" s="27" t="s">
        <v>230</v>
      </c>
      <c r="L18" s="26">
        <v>31</v>
      </c>
      <c r="M18" s="33">
        <f aca="true" t="shared" si="0" ref="M18:M23">+H18+J18+L18</f>
        <v>60</v>
      </c>
    </row>
    <row r="19" spans="1:13" s="1" customFormat="1" ht="21" customHeight="1">
      <c r="A19" s="26">
        <v>3</v>
      </c>
      <c r="B19" s="26" t="s">
        <v>36</v>
      </c>
      <c r="C19" s="27" t="s">
        <v>37</v>
      </c>
      <c r="D19" s="26" t="s">
        <v>16</v>
      </c>
      <c r="E19" s="27" t="s">
        <v>24</v>
      </c>
      <c r="F19" s="30" t="s">
        <v>310</v>
      </c>
      <c r="G19" s="29" t="s">
        <v>235</v>
      </c>
      <c r="H19" s="26">
        <v>22</v>
      </c>
      <c r="I19" s="27">
        <v>14</v>
      </c>
      <c r="J19" s="26">
        <v>9</v>
      </c>
      <c r="K19" s="27" t="s">
        <v>236</v>
      </c>
      <c r="L19" s="26">
        <v>26</v>
      </c>
      <c r="M19" s="33">
        <f t="shared" si="0"/>
        <v>57</v>
      </c>
    </row>
    <row r="20" spans="1:13" s="1" customFormat="1" ht="21" customHeight="1">
      <c r="A20" s="26">
        <v>2</v>
      </c>
      <c r="B20" s="26" t="s">
        <v>34</v>
      </c>
      <c r="C20" s="27" t="s">
        <v>35</v>
      </c>
      <c r="D20" s="26" t="s">
        <v>16</v>
      </c>
      <c r="E20" s="27" t="s">
        <v>24</v>
      </c>
      <c r="F20" s="30" t="s">
        <v>310</v>
      </c>
      <c r="G20" s="29" t="s">
        <v>210</v>
      </c>
      <c r="H20" s="26">
        <v>14</v>
      </c>
      <c r="I20" s="27">
        <v>15</v>
      </c>
      <c r="J20" s="26">
        <v>10</v>
      </c>
      <c r="K20" s="27" t="s">
        <v>209</v>
      </c>
      <c r="L20" s="26">
        <v>31</v>
      </c>
      <c r="M20" s="33">
        <f t="shared" si="0"/>
        <v>55</v>
      </c>
    </row>
    <row r="21" spans="1:13" s="1" customFormat="1" ht="21" customHeight="1">
      <c r="A21" s="26">
        <v>14</v>
      </c>
      <c r="B21" s="44" t="s">
        <v>18</v>
      </c>
      <c r="C21" s="44" t="s">
        <v>62</v>
      </c>
      <c r="D21" s="44" t="s">
        <v>16</v>
      </c>
      <c r="E21" s="27" t="s">
        <v>182</v>
      </c>
      <c r="F21" s="30" t="s">
        <v>310</v>
      </c>
      <c r="G21" s="29" t="s">
        <v>216</v>
      </c>
      <c r="H21" s="26">
        <v>17</v>
      </c>
      <c r="I21" s="27">
        <v>7</v>
      </c>
      <c r="J21" s="26">
        <v>2</v>
      </c>
      <c r="K21" s="27" t="s">
        <v>217</v>
      </c>
      <c r="L21" s="26">
        <v>31</v>
      </c>
      <c r="M21" s="33">
        <f t="shared" si="0"/>
        <v>50</v>
      </c>
    </row>
    <row r="22" spans="1:13" s="1" customFormat="1" ht="21" customHeight="1">
      <c r="A22" s="26">
        <v>10</v>
      </c>
      <c r="B22" s="26" t="s">
        <v>53</v>
      </c>
      <c r="C22" s="27" t="s">
        <v>54</v>
      </c>
      <c r="D22" s="26" t="s">
        <v>16</v>
      </c>
      <c r="E22" s="27" t="s">
        <v>24</v>
      </c>
      <c r="F22" s="30" t="s">
        <v>310</v>
      </c>
      <c r="G22" s="29" t="s">
        <v>219</v>
      </c>
      <c r="H22" s="26">
        <v>11</v>
      </c>
      <c r="I22" s="27">
        <v>12</v>
      </c>
      <c r="J22" s="26">
        <v>7</v>
      </c>
      <c r="K22" s="27" t="s">
        <v>218</v>
      </c>
      <c r="L22" s="26">
        <v>31</v>
      </c>
      <c r="M22" s="33">
        <f t="shared" si="0"/>
        <v>49</v>
      </c>
    </row>
    <row r="23" spans="1:13" s="1" customFormat="1" ht="21" customHeight="1">
      <c r="A23" s="26">
        <v>12</v>
      </c>
      <c r="B23" s="27" t="s">
        <v>57</v>
      </c>
      <c r="C23" s="27" t="s">
        <v>58</v>
      </c>
      <c r="D23" s="27" t="s">
        <v>16</v>
      </c>
      <c r="E23" s="27" t="s">
        <v>182</v>
      </c>
      <c r="F23" s="30" t="s">
        <v>310</v>
      </c>
      <c r="G23" s="29" t="s">
        <v>244</v>
      </c>
      <c r="H23" s="26">
        <v>16</v>
      </c>
      <c r="I23" s="27">
        <v>13</v>
      </c>
      <c r="J23" s="26">
        <v>8</v>
      </c>
      <c r="K23" s="27" t="s">
        <v>243</v>
      </c>
      <c r="L23" s="26">
        <v>23</v>
      </c>
      <c r="M23" s="33">
        <f t="shared" si="0"/>
        <v>47</v>
      </c>
    </row>
    <row r="26" spans="1:13" s="1" customFormat="1" ht="21" customHeight="1">
      <c r="A26" s="26">
        <v>15</v>
      </c>
      <c r="B26" s="27" t="s">
        <v>60</v>
      </c>
      <c r="C26" s="27" t="s">
        <v>61</v>
      </c>
      <c r="D26" s="27" t="s">
        <v>15</v>
      </c>
      <c r="E26" s="27" t="s">
        <v>182</v>
      </c>
      <c r="F26" s="27" t="s">
        <v>171</v>
      </c>
      <c r="G26" s="6"/>
      <c r="H26" s="26"/>
      <c r="I26" s="27"/>
      <c r="J26" s="26"/>
      <c r="K26" s="27"/>
      <c r="L26" s="26"/>
      <c r="M26" s="33">
        <f aca="true" t="shared" si="1" ref="M26:M39">+H26+J26+L26</f>
        <v>0</v>
      </c>
    </row>
    <row r="27" spans="1:13" s="1" customFormat="1" ht="21" customHeight="1">
      <c r="A27" s="26">
        <v>32</v>
      </c>
      <c r="B27" s="29" t="s">
        <v>82</v>
      </c>
      <c r="C27" s="29" t="s">
        <v>83</v>
      </c>
      <c r="D27" s="29" t="s">
        <v>15</v>
      </c>
      <c r="E27" s="27" t="s">
        <v>64</v>
      </c>
      <c r="F27" s="30" t="s">
        <v>175</v>
      </c>
      <c r="G27" s="29" t="s">
        <v>266</v>
      </c>
      <c r="H27" s="26">
        <v>25</v>
      </c>
      <c r="I27" s="27">
        <v>30</v>
      </c>
      <c r="J27" s="26">
        <v>20</v>
      </c>
      <c r="K27" s="27" t="s">
        <v>265</v>
      </c>
      <c r="L27" s="26">
        <v>45</v>
      </c>
      <c r="M27" s="33">
        <f t="shared" si="1"/>
        <v>90</v>
      </c>
    </row>
    <row r="28" spans="1:13" s="1" customFormat="1" ht="21" customHeight="1">
      <c r="A28" s="26">
        <v>34</v>
      </c>
      <c r="B28" s="29" t="s">
        <v>86</v>
      </c>
      <c r="C28" s="29" t="s">
        <v>87</v>
      </c>
      <c r="D28" s="29" t="s">
        <v>15</v>
      </c>
      <c r="E28" s="27" t="s">
        <v>64</v>
      </c>
      <c r="F28" s="30" t="s">
        <v>175</v>
      </c>
      <c r="G28" s="29" t="s">
        <v>272</v>
      </c>
      <c r="H28" s="26">
        <v>24</v>
      </c>
      <c r="I28" s="27">
        <v>24</v>
      </c>
      <c r="J28" s="26">
        <v>22</v>
      </c>
      <c r="K28" s="27" t="s">
        <v>271</v>
      </c>
      <c r="L28" s="26">
        <v>44</v>
      </c>
      <c r="M28" s="33">
        <f t="shared" si="1"/>
        <v>90</v>
      </c>
    </row>
    <row r="29" spans="1:13" s="1" customFormat="1" ht="21" customHeight="1">
      <c r="A29" s="26">
        <v>27</v>
      </c>
      <c r="B29" s="29" t="s">
        <v>74</v>
      </c>
      <c r="C29" s="29" t="s">
        <v>75</v>
      </c>
      <c r="D29" s="29" t="s">
        <v>15</v>
      </c>
      <c r="E29" s="27" t="s">
        <v>64</v>
      </c>
      <c r="F29" s="30" t="s">
        <v>174</v>
      </c>
      <c r="G29" s="29" t="s">
        <v>264</v>
      </c>
      <c r="H29" s="26">
        <v>23</v>
      </c>
      <c r="I29" s="27">
        <v>32</v>
      </c>
      <c r="J29" s="26">
        <v>22</v>
      </c>
      <c r="K29" s="27" t="s">
        <v>245</v>
      </c>
      <c r="L29" s="26">
        <v>44</v>
      </c>
      <c r="M29" s="33">
        <f t="shared" si="1"/>
        <v>89</v>
      </c>
    </row>
    <row r="30" spans="1:13" s="1" customFormat="1" ht="21" customHeight="1">
      <c r="A30" s="26">
        <v>26</v>
      </c>
      <c r="B30" s="29" t="s">
        <v>72</v>
      </c>
      <c r="C30" s="29" t="s">
        <v>73</v>
      </c>
      <c r="D30" s="29" t="s">
        <v>15</v>
      </c>
      <c r="E30" s="27" t="s">
        <v>64</v>
      </c>
      <c r="F30" s="30" t="s">
        <v>174</v>
      </c>
      <c r="G30" s="29" t="s">
        <v>256</v>
      </c>
      <c r="H30" s="26">
        <v>22</v>
      </c>
      <c r="I30" s="27">
        <v>32</v>
      </c>
      <c r="J30" s="26">
        <v>22</v>
      </c>
      <c r="K30" s="27" t="s">
        <v>282</v>
      </c>
      <c r="L30" s="26">
        <v>40</v>
      </c>
      <c r="M30" s="33">
        <f t="shared" si="1"/>
        <v>84</v>
      </c>
    </row>
    <row r="31" spans="1:13" s="1" customFormat="1" ht="21" customHeight="1">
      <c r="A31" s="26">
        <v>35</v>
      </c>
      <c r="B31" s="29" t="s">
        <v>88</v>
      </c>
      <c r="C31" s="29" t="s">
        <v>54</v>
      </c>
      <c r="D31" s="29" t="s">
        <v>16</v>
      </c>
      <c r="E31" s="27" t="s">
        <v>64</v>
      </c>
      <c r="F31" s="30" t="s">
        <v>175</v>
      </c>
      <c r="G31" s="29" t="s">
        <v>224</v>
      </c>
      <c r="H31" s="26">
        <v>25</v>
      </c>
      <c r="I31" s="27">
        <v>18</v>
      </c>
      <c r="J31" s="26">
        <v>13</v>
      </c>
      <c r="K31" s="27" t="s">
        <v>223</v>
      </c>
      <c r="L31" s="26">
        <v>44</v>
      </c>
      <c r="M31" s="33">
        <f t="shared" si="1"/>
        <v>82</v>
      </c>
    </row>
    <row r="32" spans="1:13" s="1" customFormat="1" ht="21" customHeight="1">
      <c r="A32" s="26">
        <v>22</v>
      </c>
      <c r="B32" s="27" t="s">
        <v>65</v>
      </c>
      <c r="C32" s="27" t="s">
        <v>66</v>
      </c>
      <c r="D32" s="27" t="s">
        <v>16</v>
      </c>
      <c r="E32" s="27" t="s">
        <v>64</v>
      </c>
      <c r="F32" s="30" t="s">
        <v>173</v>
      </c>
      <c r="G32" s="29" t="s">
        <v>226</v>
      </c>
      <c r="H32" s="26">
        <v>22</v>
      </c>
      <c r="I32" s="27">
        <v>20</v>
      </c>
      <c r="J32" s="26">
        <v>15</v>
      </c>
      <c r="K32" s="27" t="s">
        <v>225</v>
      </c>
      <c r="L32" s="26">
        <v>42</v>
      </c>
      <c r="M32" s="33">
        <f t="shared" si="1"/>
        <v>79</v>
      </c>
    </row>
    <row r="33" spans="1:13" s="1" customFormat="1" ht="21" customHeight="1">
      <c r="A33" s="26">
        <v>30</v>
      </c>
      <c r="B33" s="29" t="s">
        <v>79</v>
      </c>
      <c r="C33" s="29" t="s">
        <v>80</v>
      </c>
      <c r="D33" s="29" t="s">
        <v>15</v>
      </c>
      <c r="E33" s="27" t="s">
        <v>64</v>
      </c>
      <c r="F33" s="30" t="s">
        <v>174</v>
      </c>
      <c r="G33" s="29" t="s">
        <v>281</v>
      </c>
      <c r="H33" s="26">
        <v>19</v>
      </c>
      <c r="I33" s="27">
        <v>28</v>
      </c>
      <c r="J33" s="26">
        <v>18</v>
      </c>
      <c r="K33" s="27" t="s">
        <v>267</v>
      </c>
      <c r="L33" s="26">
        <v>40</v>
      </c>
      <c r="M33" s="33">
        <f t="shared" si="1"/>
        <v>77</v>
      </c>
    </row>
    <row r="34" spans="1:13" s="1" customFormat="1" ht="21" customHeight="1">
      <c r="A34" s="26">
        <v>31</v>
      </c>
      <c r="B34" s="29" t="s">
        <v>81</v>
      </c>
      <c r="C34" s="29" t="s">
        <v>80</v>
      </c>
      <c r="D34" s="29" t="s">
        <v>15</v>
      </c>
      <c r="E34" s="27" t="s">
        <v>64</v>
      </c>
      <c r="F34" s="30" t="s">
        <v>175</v>
      </c>
      <c r="G34" s="29" t="s">
        <v>296</v>
      </c>
      <c r="H34" s="26">
        <v>19</v>
      </c>
      <c r="I34" s="27">
        <v>25</v>
      </c>
      <c r="J34" s="26">
        <v>15</v>
      </c>
      <c r="K34" s="27" t="s">
        <v>225</v>
      </c>
      <c r="L34" s="26">
        <v>42</v>
      </c>
      <c r="M34" s="33">
        <f t="shared" si="1"/>
        <v>76</v>
      </c>
    </row>
    <row r="35" spans="1:13" s="1" customFormat="1" ht="21" customHeight="1">
      <c r="A35" s="26">
        <v>29</v>
      </c>
      <c r="B35" s="29" t="s">
        <v>78</v>
      </c>
      <c r="C35" s="29" t="s">
        <v>26</v>
      </c>
      <c r="D35" s="29" t="s">
        <v>15</v>
      </c>
      <c r="E35" s="27" t="s">
        <v>64</v>
      </c>
      <c r="F35" s="30" t="s">
        <v>174</v>
      </c>
      <c r="G35" s="29" t="s">
        <v>274</v>
      </c>
      <c r="H35" s="26">
        <v>16</v>
      </c>
      <c r="I35" s="27">
        <v>23</v>
      </c>
      <c r="J35" s="26">
        <v>22</v>
      </c>
      <c r="K35" s="27" t="s">
        <v>273</v>
      </c>
      <c r="L35" s="26">
        <v>33</v>
      </c>
      <c r="M35" s="33">
        <f t="shared" si="1"/>
        <v>71</v>
      </c>
    </row>
    <row r="36" spans="1:13" s="1" customFormat="1" ht="21" customHeight="1">
      <c r="A36" s="26">
        <v>33</v>
      </c>
      <c r="B36" s="29" t="s">
        <v>84</v>
      </c>
      <c r="C36" s="29" t="s">
        <v>85</v>
      </c>
      <c r="D36" s="29" t="s">
        <v>15</v>
      </c>
      <c r="E36" s="27" t="s">
        <v>64</v>
      </c>
      <c r="F36" s="30" t="s">
        <v>175</v>
      </c>
      <c r="G36" s="29" t="s">
        <v>274</v>
      </c>
      <c r="H36" s="26">
        <v>16</v>
      </c>
      <c r="I36" s="27">
        <v>21</v>
      </c>
      <c r="J36" s="26">
        <v>11</v>
      </c>
      <c r="K36" s="27" t="s">
        <v>211</v>
      </c>
      <c r="L36" s="26">
        <v>37</v>
      </c>
      <c r="M36" s="33">
        <f t="shared" si="1"/>
        <v>64</v>
      </c>
    </row>
    <row r="37" spans="1:13" s="1" customFormat="1" ht="21" customHeight="1">
      <c r="A37" s="26">
        <v>23</v>
      </c>
      <c r="B37" s="27" t="s">
        <v>199</v>
      </c>
      <c r="C37" s="27" t="s">
        <v>28</v>
      </c>
      <c r="D37" s="27" t="s">
        <v>15</v>
      </c>
      <c r="E37" s="27" t="s">
        <v>64</v>
      </c>
      <c r="F37" s="30" t="s">
        <v>173</v>
      </c>
      <c r="G37" s="29" t="s">
        <v>231</v>
      </c>
      <c r="H37" s="26">
        <v>17</v>
      </c>
      <c r="I37" s="27">
        <v>23</v>
      </c>
      <c r="J37" s="26">
        <v>13</v>
      </c>
      <c r="K37" s="27" t="s">
        <v>269</v>
      </c>
      <c r="L37" s="26">
        <v>33</v>
      </c>
      <c r="M37" s="33">
        <f t="shared" si="1"/>
        <v>63</v>
      </c>
    </row>
    <row r="38" spans="1:13" s="1" customFormat="1" ht="21" customHeight="1">
      <c r="A38" s="26">
        <v>21</v>
      </c>
      <c r="B38" s="27" t="s">
        <v>63</v>
      </c>
      <c r="C38" s="27" t="s">
        <v>26</v>
      </c>
      <c r="D38" s="27" t="s">
        <v>15</v>
      </c>
      <c r="E38" s="27" t="s">
        <v>64</v>
      </c>
      <c r="F38" s="30" t="s">
        <v>173</v>
      </c>
      <c r="G38" s="29" t="s">
        <v>274</v>
      </c>
      <c r="H38" s="26">
        <v>16</v>
      </c>
      <c r="I38" s="27">
        <v>21</v>
      </c>
      <c r="J38" s="26">
        <v>11</v>
      </c>
      <c r="K38" s="27" t="s">
        <v>247</v>
      </c>
      <c r="L38" s="26">
        <v>35</v>
      </c>
      <c r="M38" s="33">
        <f t="shared" si="1"/>
        <v>62</v>
      </c>
    </row>
    <row r="39" spans="1:13" s="1" customFormat="1" ht="21" customHeight="1">
      <c r="A39" s="26">
        <v>25</v>
      </c>
      <c r="B39" s="29" t="s">
        <v>70</v>
      </c>
      <c r="C39" s="29" t="s">
        <v>71</v>
      </c>
      <c r="D39" s="29" t="s">
        <v>15</v>
      </c>
      <c r="E39" s="27" t="s">
        <v>64</v>
      </c>
      <c r="F39" s="30" t="s">
        <v>173</v>
      </c>
      <c r="G39" s="29" t="s">
        <v>293</v>
      </c>
      <c r="H39" s="26">
        <v>9</v>
      </c>
      <c r="I39" s="27">
        <v>20</v>
      </c>
      <c r="J39" s="26">
        <v>10</v>
      </c>
      <c r="K39" s="27" t="s">
        <v>292</v>
      </c>
      <c r="L39" s="26">
        <v>19</v>
      </c>
      <c r="M39" s="33">
        <f t="shared" si="1"/>
        <v>38</v>
      </c>
    </row>
    <row r="40" spans="1:13" s="1" customFormat="1" ht="21" customHeight="1">
      <c r="A40" s="26">
        <v>41</v>
      </c>
      <c r="B40" s="29" t="s">
        <v>100</v>
      </c>
      <c r="C40" s="29" t="s">
        <v>101</v>
      </c>
      <c r="D40" s="29" t="s">
        <v>16</v>
      </c>
      <c r="E40" s="29" t="s">
        <v>92</v>
      </c>
      <c r="F40" s="29" t="s">
        <v>176</v>
      </c>
      <c r="G40" s="29" t="s">
        <v>233</v>
      </c>
      <c r="H40" s="26">
        <v>26</v>
      </c>
      <c r="I40" s="27">
        <v>22</v>
      </c>
      <c r="J40" s="26">
        <v>17</v>
      </c>
      <c r="K40" s="27" t="s">
        <v>232</v>
      </c>
      <c r="L40" s="26">
        <v>42</v>
      </c>
      <c r="M40" s="33">
        <f aca="true" t="shared" si="2" ref="M40:M76">+H40+J40+L40</f>
        <v>85</v>
      </c>
    </row>
    <row r="41" spans="1:13" s="1" customFormat="1" ht="21" customHeight="1">
      <c r="A41" s="26">
        <v>42</v>
      </c>
      <c r="B41" s="29" t="s">
        <v>91</v>
      </c>
      <c r="C41" s="29" t="s">
        <v>19</v>
      </c>
      <c r="D41" s="29" t="s">
        <v>16</v>
      </c>
      <c r="E41" s="29" t="s">
        <v>92</v>
      </c>
      <c r="F41" s="29" t="s">
        <v>176</v>
      </c>
      <c r="G41" s="29">
        <v>10</v>
      </c>
      <c r="H41" s="26">
        <v>27</v>
      </c>
      <c r="I41" s="27">
        <v>16</v>
      </c>
      <c r="J41" s="26">
        <v>11</v>
      </c>
      <c r="K41" s="27" t="s">
        <v>223</v>
      </c>
      <c r="L41" s="26">
        <v>44</v>
      </c>
      <c r="M41" s="33">
        <f t="shared" si="2"/>
        <v>82</v>
      </c>
    </row>
    <row r="42" spans="1:13" s="1" customFormat="1" ht="21" customHeight="1">
      <c r="A42" s="26">
        <v>43</v>
      </c>
      <c r="B42" s="29" t="s">
        <v>94</v>
      </c>
      <c r="C42" s="29" t="s">
        <v>95</v>
      </c>
      <c r="D42" s="29" t="s">
        <v>16</v>
      </c>
      <c r="E42" s="29" t="s">
        <v>92</v>
      </c>
      <c r="F42" s="29" t="s">
        <v>176</v>
      </c>
      <c r="G42" s="29" t="s">
        <v>221</v>
      </c>
      <c r="H42" s="26">
        <v>24</v>
      </c>
      <c r="I42" s="27">
        <v>16</v>
      </c>
      <c r="J42" s="26">
        <v>11</v>
      </c>
      <c r="K42" s="27" t="s">
        <v>220</v>
      </c>
      <c r="L42" s="26">
        <v>45</v>
      </c>
      <c r="M42" s="33">
        <f t="shared" si="2"/>
        <v>80</v>
      </c>
    </row>
    <row r="43" spans="1:13" s="1" customFormat="1" ht="21" customHeight="1">
      <c r="A43" s="26">
        <v>44</v>
      </c>
      <c r="B43" s="29" t="s">
        <v>186</v>
      </c>
      <c r="C43" s="29" t="s">
        <v>18</v>
      </c>
      <c r="D43" s="29" t="s">
        <v>15</v>
      </c>
      <c r="E43" s="29" t="s">
        <v>92</v>
      </c>
      <c r="F43" s="29" t="s">
        <v>176</v>
      </c>
      <c r="G43" s="29" t="s">
        <v>254</v>
      </c>
      <c r="H43" s="26">
        <v>19</v>
      </c>
      <c r="I43" s="27">
        <v>23</v>
      </c>
      <c r="J43" s="26">
        <v>13</v>
      </c>
      <c r="K43" s="27" t="s">
        <v>298</v>
      </c>
      <c r="L43" s="26">
        <v>44</v>
      </c>
      <c r="M43" s="33">
        <f t="shared" si="2"/>
        <v>76</v>
      </c>
    </row>
    <row r="44" spans="1:13" s="1" customFormat="1" ht="21" customHeight="1">
      <c r="A44" s="26">
        <v>45</v>
      </c>
      <c r="B44" s="29" t="s">
        <v>99</v>
      </c>
      <c r="C44" s="29" t="s">
        <v>98</v>
      </c>
      <c r="D44" s="29" t="s">
        <v>16</v>
      </c>
      <c r="E44" s="29" t="s">
        <v>92</v>
      </c>
      <c r="F44" s="29" t="s">
        <v>176</v>
      </c>
      <c r="G44" s="29"/>
      <c r="H44" s="26"/>
      <c r="I44" s="27"/>
      <c r="J44" s="26"/>
      <c r="K44" s="27"/>
      <c r="L44" s="26"/>
      <c r="M44" s="33">
        <f t="shared" si="2"/>
        <v>0</v>
      </c>
    </row>
    <row r="45" spans="1:13" s="1" customFormat="1" ht="21" customHeight="1">
      <c r="A45" s="26">
        <v>46</v>
      </c>
      <c r="B45" s="29" t="s">
        <v>188</v>
      </c>
      <c r="C45" s="29" t="s">
        <v>189</v>
      </c>
      <c r="D45" s="29" t="s">
        <v>15</v>
      </c>
      <c r="E45" s="29" t="s">
        <v>92</v>
      </c>
      <c r="F45" s="29" t="s">
        <v>177</v>
      </c>
      <c r="G45" s="29" t="s">
        <v>304</v>
      </c>
      <c r="H45" s="26">
        <v>16</v>
      </c>
      <c r="I45" s="27">
        <v>21</v>
      </c>
      <c r="J45" s="26">
        <v>11</v>
      </c>
      <c r="K45" s="27" t="s">
        <v>299</v>
      </c>
      <c r="L45" s="26">
        <v>40</v>
      </c>
      <c r="M45" s="33">
        <f t="shared" si="2"/>
        <v>67</v>
      </c>
    </row>
    <row r="46" spans="1:13" s="1" customFormat="1" ht="21" customHeight="1">
      <c r="A46" s="26">
        <v>47</v>
      </c>
      <c r="B46" s="29" t="s">
        <v>187</v>
      </c>
      <c r="C46" s="29" t="s">
        <v>130</v>
      </c>
      <c r="D46" s="29" t="s">
        <v>16</v>
      </c>
      <c r="E46" s="29" t="s">
        <v>92</v>
      </c>
      <c r="F46" s="29" t="s">
        <v>177</v>
      </c>
      <c r="G46" s="29">
        <v>9</v>
      </c>
      <c r="H46" s="26">
        <v>22</v>
      </c>
      <c r="I46" s="27">
        <v>8</v>
      </c>
      <c r="J46" s="26">
        <v>3</v>
      </c>
      <c r="K46" s="27" t="s">
        <v>222</v>
      </c>
      <c r="L46" s="26">
        <v>40</v>
      </c>
      <c r="M46" s="33">
        <f t="shared" si="2"/>
        <v>65</v>
      </c>
    </row>
    <row r="47" spans="1:13" s="1" customFormat="1" ht="21" customHeight="1">
      <c r="A47" s="26">
        <v>48</v>
      </c>
      <c r="B47" s="29" t="s">
        <v>96</v>
      </c>
      <c r="C47" s="29" t="s">
        <v>97</v>
      </c>
      <c r="D47" s="29" t="s">
        <v>15</v>
      </c>
      <c r="E47" s="29" t="s">
        <v>92</v>
      </c>
      <c r="F47" s="29" t="s">
        <v>177</v>
      </c>
      <c r="G47" s="29" t="s">
        <v>264</v>
      </c>
      <c r="H47" s="26">
        <v>23</v>
      </c>
      <c r="I47" s="27">
        <v>33</v>
      </c>
      <c r="J47" s="26">
        <v>23</v>
      </c>
      <c r="K47" s="27" t="s">
        <v>263</v>
      </c>
      <c r="L47" s="26">
        <v>42</v>
      </c>
      <c r="M47" s="33">
        <f t="shared" si="2"/>
        <v>88</v>
      </c>
    </row>
    <row r="48" spans="1:13" s="1" customFormat="1" ht="21" customHeight="1">
      <c r="A48" s="26">
        <v>49</v>
      </c>
      <c r="B48" s="29" t="s">
        <v>89</v>
      </c>
      <c r="C48" s="29" t="s">
        <v>90</v>
      </c>
      <c r="D48" s="29" t="s">
        <v>15</v>
      </c>
      <c r="E48" s="29" t="s">
        <v>92</v>
      </c>
      <c r="F48" s="29" t="s">
        <v>177</v>
      </c>
      <c r="G48" s="29" t="s">
        <v>242</v>
      </c>
      <c r="H48" s="26">
        <v>15</v>
      </c>
      <c r="I48" s="27">
        <v>22</v>
      </c>
      <c r="J48" s="26">
        <v>12</v>
      </c>
      <c r="K48" s="27" t="s">
        <v>303</v>
      </c>
      <c r="L48" s="26">
        <v>42</v>
      </c>
      <c r="M48" s="33">
        <f t="shared" si="2"/>
        <v>69</v>
      </c>
    </row>
    <row r="49" spans="1:13" s="1" customFormat="1" ht="21" customHeight="1">
      <c r="A49" s="26">
        <v>50</v>
      </c>
      <c r="B49" s="27" t="s">
        <v>190</v>
      </c>
      <c r="C49" s="27" t="s">
        <v>191</v>
      </c>
      <c r="D49" s="27" t="s">
        <v>16</v>
      </c>
      <c r="E49" s="29" t="s">
        <v>92</v>
      </c>
      <c r="F49" s="29" t="s">
        <v>177</v>
      </c>
      <c r="G49" s="29" t="s">
        <v>226</v>
      </c>
      <c r="H49" s="26">
        <v>22</v>
      </c>
      <c r="I49" s="27">
        <v>16</v>
      </c>
      <c r="J49" s="26">
        <v>11</v>
      </c>
      <c r="K49" s="27" t="s">
        <v>246</v>
      </c>
      <c r="L49" s="26">
        <v>38</v>
      </c>
      <c r="M49" s="33">
        <f t="shared" si="2"/>
        <v>71</v>
      </c>
    </row>
    <row r="50" spans="1:13" s="1" customFormat="1" ht="21" customHeight="1">
      <c r="A50" s="26">
        <v>62</v>
      </c>
      <c r="B50" s="27" t="s">
        <v>183</v>
      </c>
      <c r="C50" s="27" t="s">
        <v>184</v>
      </c>
      <c r="D50" s="27" t="s">
        <v>15</v>
      </c>
      <c r="E50" s="29" t="s">
        <v>102</v>
      </c>
      <c r="F50" s="29" t="s">
        <v>185</v>
      </c>
      <c r="G50" s="29" t="s">
        <v>231</v>
      </c>
      <c r="H50" s="26">
        <v>17</v>
      </c>
      <c r="I50" s="27">
        <v>21</v>
      </c>
      <c r="J50" s="26">
        <v>11</v>
      </c>
      <c r="K50" s="27" t="s">
        <v>279</v>
      </c>
      <c r="L50" s="26">
        <v>37</v>
      </c>
      <c r="M50" s="33">
        <f t="shared" si="2"/>
        <v>65</v>
      </c>
    </row>
    <row r="51" spans="1:13" s="1" customFormat="1" ht="21" customHeight="1">
      <c r="A51" s="26">
        <v>66</v>
      </c>
      <c r="B51" s="32" t="s">
        <v>103</v>
      </c>
      <c r="C51" s="32" t="s">
        <v>104</v>
      </c>
      <c r="D51" s="32" t="s">
        <v>16</v>
      </c>
      <c r="E51" s="29" t="s">
        <v>109</v>
      </c>
      <c r="F51" s="29" t="s">
        <v>93</v>
      </c>
      <c r="G51" s="6"/>
      <c r="H51" s="26"/>
      <c r="I51" s="27"/>
      <c r="J51" s="26"/>
      <c r="K51" s="27"/>
      <c r="L51" s="26"/>
      <c r="M51" s="33">
        <f t="shared" si="2"/>
        <v>0</v>
      </c>
    </row>
    <row r="52" spans="1:13" s="1" customFormat="1" ht="21" customHeight="1">
      <c r="A52" s="26">
        <v>67</v>
      </c>
      <c r="B52" s="29" t="s">
        <v>197</v>
      </c>
      <c r="C52" s="29" t="s">
        <v>198</v>
      </c>
      <c r="D52" s="29" t="s">
        <v>16</v>
      </c>
      <c r="E52" s="29" t="s">
        <v>109</v>
      </c>
      <c r="F52" s="29" t="s">
        <v>93</v>
      </c>
      <c r="G52" s="6" t="s">
        <v>214</v>
      </c>
      <c r="H52" s="26">
        <v>10</v>
      </c>
      <c r="I52" s="27">
        <v>8</v>
      </c>
      <c r="J52" s="26">
        <v>3</v>
      </c>
      <c r="K52" s="27" t="s">
        <v>213</v>
      </c>
      <c r="L52" s="26">
        <v>26</v>
      </c>
      <c r="M52" s="33">
        <f t="shared" si="2"/>
        <v>39</v>
      </c>
    </row>
    <row r="53" spans="1:13" s="1" customFormat="1" ht="21" customHeight="1">
      <c r="A53" s="26">
        <v>68</v>
      </c>
      <c r="B53" s="29" t="s">
        <v>106</v>
      </c>
      <c r="C53" s="29" t="s">
        <v>107</v>
      </c>
      <c r="D53" s="29" t="s">
        <v>15</v>
      </c>
      <c r="E53" s="29" t="s">
        <v>109</v>
      </c>
      <c r="F53" s="29" t="s">
        <v>93</v>
      </c>
      <c r="G53" s="6" t="s">
        <v>276</v>
      </c>
      <c r="H53" s="26">
        <v>6</v>
      </c>
      <c r="I53" s="27">
        <v>13</v>
      </c>
      <c r="J53" s="26">
        <v>3</v>
      </c>
      <c r="K53" s="27" t="s">
        <v>275</v>
      </c>
      <c r="L53" s="26">
        <v>21</v>
      </c>
      <c r="M53" s="33">
        <f t="shared" si="2"/>
        <v>30</v>
      </c>
    </row>
    <row r="54" spans="1:13" s="1" customFormat="1" ht="21" customHeight="1">
      <c r="A54" s="26">
        <v>69</v>
      </c>
      <c r="B54" s="29" t="s">
        <v>110</v>
      </c>
      <c r="C54" s="29" t="s">
        <v>54</v>
      </c>
      <c r="D54" s="29" t="s">
        <v>16</v>
      </c>
      <c r="E54" s="29" t="s">
        <v>109</v>
      </c>
      <c r="F54" s="29" t="s">
        <v>93</v>
      </c>
      <c r="G54" s="6" t="s">
        <v>216</v>
      </c>
      <c r="H54" s="26">
        <v>17</v>
      </c>
      <c r="I54" s="27">
        <v>10</v>
      </c>
      <c r="J54" s="26">
        <v>5</v>
      </c>
      <c r="K54" s="27" t="s">
        <v>215</v>
      </c>
      <c r="L54" s="26">
        <v>37</v>
      </c>
      <c r="M54" s="33">
        <f t="shared" si="2"/>
        <v>59</v>
      </c>
    </row>
    <row r="55" spans="1:13" s="43" customFormat="1" ht="21" customHeight="1">
      <c r="A55" s="30">
        <v>71</v>
      </c>
      <c r="B55" s="32" t="s">
        <v>111</v>
      </c>
      <c r="C55" s="32" t="s">
        <v>17</v>
      </c>
      <c r="D55" s="32" t="s">
        <v>15</v>
      </c>
      <c r="E55" s="29" t="s">
        <v>119</v>
      </c>
      <c r="F55" s="29" t="s">
        <v>178</v>
      </c>
      <c r="G55" s="6" t="s">
        <v>260</v>
      </c>
      <c r="H55" s="30">
        <v>26</v>
      </c>
      <c r="I55" s="29">
        <v>33</v>
      </c>
      <c r="J55" s="30">
        <v>23</v>
      </c>
      <c r="K55" s="29" t="s">
        <v>259</v>
      </c>
      <c r="L55" s="30">
        <v>45</v>
      </c>
      <c r="M55" s="33">
        <f t="shared" si="2"/>
        <v>94</v>
      </c>
    </row>
    <row r="56" spans="1:13" s="43" customFormat="1" ht="21" customHeight="1">
      <c r="A56" s="30">
        <v>72</v>
      </c>
      <c r="B56" s="29" t="s">
        <v>112</v>
      </c>
      <c r="C56" s="29" t="s">
        <v>113</v>
      </c>
      <c r="D56" s="29" t="s">
        <v>15</v>
      </c>
      <c r="E56" s="29" t="s">
        <v>119</v>
      </c>
      <c r="F56" s="29" t="s">
        <v>178</v>
      </c>
      <c r="G56" s="6" t="s">
        <v>256</v>
      </c>
      <c r="H56" s="30">
        <v>21</v>
      </c>
      <c r="I56" s="29">
        <v>27</v>
      </c>
      <c r="J56" s="30">
        <v>17</v>
      </c>
      <c r="K56" s="29" t="s">
        <v>255</v>
      </c>
      <c r="L56" s="30">
        <v>45</v>
      </c>
      <c r="M56" s="33">
        <f t="shared" si="2"/>
        <v>83</v>
      </c>
    </row>
    <row r="57" spans="1:13" s="43" customFormat="1" ht="21" customHeight="1">
      <c r="A57" s="30">
        <v>73</v>
      </c>
      <c r="B57" s="29" t="s">
        <v>114</v>
      </c>
      <c r="C57" s="29" t="s">
        <v>115</v>
      </c>
      <c r="D57" s="29" t="s">
        <v>15</v>
      </c>
      <c r="E57" s="29" t="s">
        <v>119</v>
      </c>
      <c r="F57" s="29" t="s">
        <v>178</v>
      </c>
      <c r="G57" s="6" t="s">
        <v>287</v>
      </c>
      <c r="H57" s="30">
        <v>9</v>
      </c>
      <c r="I57" s="29">
        <v>20</v>
      </c>
      <c r="J57" s="30">
        <v>10</v>
      </c>
      <c r="K57" s="29" t="s">
        <v>306</v>
      </c>
      <c r="L57" s="30">
        <v>28</v>
      </c>
      <c r="M57" s="33">
        <f t="shared" si="2"/>
        <v>47</v>
      </c>
    </row>
    <row r="58" spans="1:13" s="43" customFormat="1" ht="21" customHeight="1">
      <c r="A58" s="30">
        <v>74</v>
      </c>
      <c r="B58" s="29" t="s">
        <v>116</v>
      </c>
      <c r="C58" s="29" t="s">
        <v>117</v>
      </c>
      <c r="D58" s="29" t="s">
        <v>16</v>
      </c>
      <c r="E58" s="29" t="s">
        <v>119</v>
      </c>
      <c r="F58" s="29" t="s">
        <v>178</v>
      </c>
      <c r="G58" s="6" t="s">
        <v>235</v>
      </c>
      <c r="H58" s="30">
        <v>22</v>
      </c>
      <c r="I58" s="29">
        <v>17</v>
      </c>
      <c r="J58" s="30">
        <v>12</v>
      </c>
      <c r="K58" s="29" t="s">
        <v>234</v>
      </c>
      <c r="L58" s="30">
        <v>35</v>
      </c>
      <c r="M58" s="33">
        <f t="shared" si="2"/>
        <v>69</v>
      </c>
    </row>
    <row r="59" spans="1:13" s="43" customFormat="1" ht="21" customHeight="1">
      <c r="A59" s="30">
        <v>75</v>
      </c>
      <c r="B59" s="29" t="s">
        <v>118</v>
      </c>
      <c r="C59" s="29" t="s">
        <v>97</v>
      </c>
      <c r="D59" s="29" t="s">
        <v>15</v>
      </c>
      <c r="E59" s="29" t="s">
        <v>119</v>
      </c>
      <c r="F59" s="29" t="s">
        <v>178</v>
      </c>
      <c r="G59" s="6"/>
      <c r="H59" s="30"/>
      <c r="I59" s="29"/>
      <c r="J59" s="30"/>
      <c r="K59" s="29"/>
      <c r="L59" s="30"/>
      <c r="M59" s="33">
        <f t="shared" si="2"/>
        <v>0</v>
      </c>
    </row>
    <row r="60" spans="1:13" s="43" customFormat="1" ht="21" customHeight="1">
      <c r="A60" s="30">
        <v>76</v>
      </c>
      <c r="B60" s="29" t="s">
        <v>120</v>
      </c>
      <c r="C60" s="29" t="s">
        <v>121</v>
      </c>
      <c r="D60" s="29" t="s">
        <v>15</v>
      </c>
      <c r="E60" s="29" t="s">
        <v>119</v>
      </c>
      <c r="F60" s="29" t="s">
        <v>179</v>
      </c>
      <c r="G60" s="6" t="s">
        <v>280</v>
      </c>
      <c r="H60" s="30">
        <v>14</v>
      </c>
      <c r="I60" s="29">
        <v>15</v>
      </c>
      <c r="J60" s="30">
        <v>5</v>
      </c>
      <c r="K60" s="29" t="s">
        <v>279</v>
      </c>
      <c r="L60" s="30">
        <v>37</v>
      </c>
      <c r="M60" s="33">
        <f t="shared" si="2"/>
        <v>56</v>
      </c>
    </row>
    <row r="61" spans="1:13" s="43" customFormat="1" ht="21" customHeight="1">
      <c r="A61" s="30">
        <v>77</v>
      </c>
      <c r="B61" s="29" t="s">
        <v>122</v>
      </c>
      <c r="C61" s="29" t="s">
        <v>123</v>
      </c>
      <c r="D61" s="29" t="s">
        <v>16</v>
      </c>
      <c r="E61" s="29" t="s">
        <v>119</v>
      </c>
      <c r="F61" s="29" t="s">
        <v>179</v>
      </c>
      <c r="G61" s="6" t="s">
        <v>248</v>
      </c>
      <c r="H61" s="30">
        <v>24</v>
      </c>
      <c r="I61" s="29" t="s">
        <v>249</v>
      </c>
      <c r="J61" s="30">
        <v>7</v>
      </c>
      <c r="K61" s="29" t="s">
        <v>247</v>
      </c>
      <c r="L61" s="30">
        <v>35</v>
      </c>
      <c r="M61" s="33">
        <f t="shared" si="2"/>
        <v>66</v>
      </c>
    </row>
    <row r="62" spans="1:13" s="43" customFormat="1" ht="21" customHeight="1">
      <c r="A62" s="30">
        <v>78</v>
      </c>
      <c r="B62" s="29" t="s">
        <v>124</v>
      </c>
      <c r="C62" s="29" t="s">
        <v>125</v>
      </c>
      <c r="D62" s="29" t="s">
        <v>15</v>
      </c>
      <c r="E62" s="29" t="s">
        <v>119</v>
      </c>
      <c r="F62" s="29" t="s">
        <v>179</v>
      </c>
      <c r="G62" s="6" t="s">
        <v>287</v>
      </c>
      <c r="H62" s="30">
        <v>9</v>
      </c>
      <c r="I62" s="29">
        <v>25</v>
      </c>
      <c r="J62" s="30">
        <v>15</v>
      </c>
      <c r="K62" s="29" t="s">
        <v>286</v>
      </c>
      <c r="L62" s="30">
        <v>31</v>
      </c>
      <c r="M62" s="33">
        <f t="shared" si="2"/>
        <v>55</v>
      </c>
    </row>
    <row r="63" spans="1:13" s="43" customFormat="1" ht="21" customHeight="1">
      <c r="A63" s="30">
        <v>79</v>
      </c>
      <c r="B63" s="29" t="s">
        <v>205</v>
      </c>
      <c r="C63" s="29" t="s">
        <v>206</v>
      </c>
      <c r="D63" s="29" t="s">
        <v>15</v>
      </c>
      <c r="E63" s="29" t="s">
        <v>119</v>
      </c>
      <c r="F63" s="29" t="s">
        <v>179</v>
      </c>
      <c r="G63" s="6" t="s">
        <v>254</v>
      </c>
      <c r="H63" s="30">
        <v>19</v>
      </c>
      <c r="I63" s="29">
        <v>22</v>
      </c>
      <c r="J63" s="30">
        <v>12</v>
      </c>
      <c r="K63" s="29" t="s">
        <v>253</v>
      </c>
      <c r="L63" s="30">
        <v>40</v>
      </c>
      <c r="M63" s="33">
        <f t="shared" si="2"/>
        <v>71</v>
      </c>
    </row>
    <row r="64" spans="1:13" s="43" customFormat="1" ht="21" customHeight="1">
      <c r="A64" s="30">
        <v>80</v>
      </c>
      <c r="B64" s="29" t="s">
        <v>128</v>
      </c>
      <c r="C64" s="29" t="s">
        <v>71</v>
      </c>
      <c r="D64" s="29" t="s">
        <v>15</v>
      </c>
      <c r="E64" s="29" t="s">
        <v>119</v>
      </c>
      <c r="F64" s="29" t="s">
        <v>179</v>
      </c>
      <c r="G64" s="6" t="s">
        <v>284</v>
      </c>
      <c r="H64" s="30">
        <v>19</v>
      </c>
      <c r="I64" s="29">
        <v>17</v>
      </c>
      <c r="J64" s="30">
        <v>7</v>
      </c>
      <c r="K64" s="29" t="s">
        <v>267</v>
      </c>
      <c r="L64" s="30">
        <v>40</v>
      </c>
      <c r="M64" s="33">
        <f t="shared" si="2"/>
        <v>66</v>
      </c>
    </row>
    <row r="65" spans="1:13" s="43" customFormat="1" ht="21" customHeight="1">
      <c r="A65" s="30">
        <v>81</v>
      </c>
      <c r="B65" s="29" t="s">
        <v>129</v>
      </c>
      <c r="C65" s="29" t="s">
        <v>130</v>
      </c>
      <c r="D65" s="29" t="s">
        <v>16</v>
      </c>
      <c r="E65" s="29" t="s">
        <v>119</v>
      </c>
      <c r="F65" s="29" t="s">
        <v>180</v>
      </c>
      <c r="G65" s="6" t="s">
        <v>240</v>
      </c>
      <c r="H65" s="30">
        <v>24</v>
      </c>
      <c r="I65" s="29">
        <v>20</v>
      </c>
      <c r="J65" s="30">
        <v>15</v>
      </c>
      <c r="K65" s="29" t="s">
        <v>239</v>
      </c>
      <c r="L65" s="30">
        <v>35</v>
      </c>
      <c r="M65" s="33">
        <f t="shared" si="2"/>
        <v>74</v>
      </c>
    </row>
    <row r="66" spans="1:13" s="43" customFormat="1" ht="21" customHeight="1">
      <c r="A66" s="30">
        <v>82</v>
      </c>
      <c r="B66" s="29" t="s">
        <v>131</v>
      </c>
      <c r="C66" s="29" t="s">
        <v>132</v>
      </c>
      <c r="D66" s="29" t="s">
        <v>15</v>
      </c>
      <c r="E66" s="29" t="s">
        <v>119</v>
      </c>
      <c r="F66" s="29" t="s">
        <v>180</v>
      </c>
      <c r="G66" s="6" t="s">
        <v>280</v>
      </c>
      <c r="H66" s="30">
        <v>14</v>
      </c>
      <c r="I66" s="29">
        <v>19</v>
      </c>
      <c r="J66" s="30">
        <v>9</v>
      </c>
      <c r="K66" s="29" t="s">
        <v>211</v>
      </c>
      <c r="L66" s="30">
        <v>37</v>
      </c>
      <c r="M66" s="33">
        <f t="shared" si="2"/>
        <v>60</v>
      </c>
    </row>
    <row r="67" spans="1:13" s="43" customFormat="1" ht="21" customHeight="1">
      <c r="A67" s="30">
        <v>83</v>
      </c>
      <c r="B67" s="29" t="s">
        <v>133</v>
      </c>
      <c r="C67" s="29" t="s">
        <v>41</v>
      </c>
      <c r="D67" s="29" t="s">
        <v>15</v>
      </c>
      <c r="E67" s="29" t="s">
        <v>119</v>
      </c>
      <c r="F67" s="29" t="s">
        <v>180</v>
      </c>
      <c r="G67" s="6" t="s">
        <v>278</v>
      </c>
      <c r="H67" s="30">
        <v>29</v>
      </c>
      <c r="I67" s="29">
        <v>35</v>
      </c>
      <c r="J67" s="30">
        <v>25</v>
      </c>
      <c r="K67" s="29" t="s">
        <v>277</v>
      </c>
      <c r="L67" s="30">
        <v>45</v>
      </c>
      <c r="M67" s="33">
        <f t="shared" si="2"/>
        <v>99</v>
      </c>
    </row>
    <row r="68" spans="1:13" s="43" customFormat="1" ht="21" customHeight="1">
      <c r="A68" s="30">
        <v>84</v>
      </c>
      <c r="B68" s="29" t="s">
        <v>134</v>
      </c>
      <c r="C68" s="29" t="s">
        <v>21</v>
      </c>
      <c r="D68" s="29" t="s">
        <v>16</v>
      </c>
      <c r="E68" s="29" t="s">
        <v>119</v>
      </c>
      <c r="F68" s="29" t="s">
        <v>180</v>
      </c>
      <c r="G68" s="6" t="s">
        <v>238</v>
      </c>
      <c r="H68" s="30">
        <v>22</v>
      </c>
      <c r="I68" s="29">
        <v>14</v>
      </c>
      <c r="J68" s="30">
        <v>9</v>
      </c>
      <c r="K68" s="29" t="s">
        <v>237</v>
      </c>
      <c r="L68" s="30">
        <v>42</v>
      </c>
      <c r="M68" s="33">
        <f t="shared" si="2"/>
        <v>73</v>
      </c>
    </row>
    <row r="69" spans="1:13" s="43" customFormat="1" ht="21" customHeight="1">
      <c r="A69" s="30">
        <v>85</v>
      </c>
      <c r="B69" s="29" t="s">
        <v>135</v>
      </c>
      <c r="C69" s="29" t="s">
        <v>136</v>
      </c>
      <c r="D69" s="29" t="s">
        <v>15</v>
      </c>
      <c r="E69" s="29" t="s">
        <v>119</v>
      </c>
      <c r="F69" s="29" t="s">
        <v>180</v>
      </c>
      <c r="G69" s="6" t="s">
        <v>231</v>
      </c>
      <c r="H69" s="30">
        <v>17</v>
      </c>
      <c r="I69" s="29">
        <v>16</v>
      </c>
      <c r="J69" s="30">
        <v>6</v>
      </c>
      <c r="K69" s="29" t="s">
        <v>283</v>
      </c>
      <c r="L69" s="30">
        <v>35</v>
      </c>
      <c r="M69" s="33">
        <f t="shared" si="2"/>
        <v>58</v>
      </c>
    </row>
    <row r="70" spans="1:13" s="1" customFormat="1" ht="21" customHeight="1">
      <c r="A70" s="26">
        <v>91</v>
      </c>
      <c r="B70" s="29" t="s">
        <v>139</v>
      </c>
      <c r="C70" s="29" t="s">
        <v>140</v>
      </c>
      <c r="D70" s="29" t="s">
        <v>15</v>
      </c>
      <c r="E70" s="29" t="s">
        <v>137</v>
      </c>
      <c r="F70" s="29" t="s">
        <v>181</v>
      </c>
      <c r="G70" s="6" t="s">
        <v>302</v>
      </c>
      <c r="H70" s="26">
        <v>21</v>
      </c>
      <c r="I70" s="27">
        <v>28</v>
      </c>
      <c r="J70" s="26">
        <v>18</v>
      </c>
      <c r="K70" s="27" t="s">
        <v>305</v>
      </c>
      <c r="L70" s="26">
        <v>42</v>
      </c>
      <c r="M70" s="33">
        <f t="shared" si="2"/>
        <v>81</v>
      </c>
    </row>
    <row r="71" spans="1:13" s="1" customFormat="1" ht="21" customHeight="1">
      <c r="A71" s="26">
        <v>92</v>
      </c>
      <c r="B71" s="29" t="s">
        <v>194</v>
      </c>
      <c r="C71" s="29" t="s">
        <v>26</v>
      </c>
      <c r="D71" s="29" t="s">
        <v>15</v>
      </c>
      <c r="E71" s="29" t="s">
        <v>137</v>
      </c>
      <c r="F71" s="29" t="s">
        <v>181</v>
      </c>
      <c r="G71" s="6" t="s">
        <v>226</v>
      </c>
      <c r="H71" s="26">
        <v>18</v>
      </c>
      <c r="I71" s="27">
        <v>26</v>
      </c>
      <c r="J71" s="26">
        <v>16</v>
      </c>
      <c r="K71" s="27" t="s">
        <v>297</v>
      </c>
      <c r="L71" s="26">
        <v>44</v>
      </c>
      <c r="M71" s="33">
        <f t="shared" si="2"/>
        <v>78</v>
      </c>
    </row>
    <row r="72" spans="1:13" s="1" customFormat="1" ht="21" customHeight="1">
      <c r="A72" s="26">
        <v>93</v>
      </c>
      <c r="B72" s="29" t="s">
        <v>165</v>
      </c>
      <c r="C72" s="29" t="s">
        <v>166</v>
      </c>
      <c r="D72" s="29" t="s">
        <v>15</v>
      </c>
      <c r="E72" s="29" t="s">
        <v>137</v>
      </c>
      <c r="F72" s="29" t="s">
        <v>181</v>
      </c>
      <c r="G72" s="6" t="s">
        <v>229</v>
      </c>
      <c r="H72" s="26">
        <v>19</v>
      </c>
      <c r="I72" s="27">
        <v>19</v>
      </c>
      <c r="J72" s="26">
        <v>14</v>
      </c>
      <c r="K72" s="27" t="s">
        <v>218</v>
      </c>
      <c r="L72" s="26">
        <v>41</v>
      </c>
      <c r="M72" s="33">
        <f t="shared" si="2"/>
        <v>74</v>
      </c>
    </row>
    <row r="73" spans="1:13" s="1" customFormat="1" ht="21" customHeight="1">
      <c r="A73" s="26">
        <v>94</v>
      </c>
      <c r="B73" s="29" t="s">
        <v>195</v>
      </c>
      <c r="C73" s="29" t="s">
        <v>196</v>
      </c>
      <c r="D73" s="29" t="s">
        <v>16</v>
      </c>
      <c r="E73" s="29" t="s">
        <v>137</v>
      </c>
      <c r="F73" s="29" t="s">
        <v>181</v>
      </c>
      <c r="G73" s="6" t="s">
        <v>228</v>
      </c>
      <c r="H73" s="26">
        <v>21</v>
      </c>
      <c r="I73" s="27">
        <v>17</v>
      </c>
      <c r="J73" s="26">
        <v>12</v>
      </c>
      <c r="K73" s="27" t="s">
        <v>227</v>
      </c>
      <c r="L73" s="26">
        <v>38</v>
      </c>
      <c r="M73" s="33">
        <f t="shared" si="2"/>
        <v>71</v>
      </c>
    </row>
    <row r="74" spans="1:13" s="1" customFormat="1" ht="21" customHeight="1">
      <c r="A74" s="26">
        <v>96</v>
      </c>
      <c r="B74" s="29" t="s">
        <v>146</v>
      </c>
      <c r="C74" s="29" t="s">
        <v>147</v>
      </c>
      <c r="D74" s="29" t="s">
        <v>15</v>
      </c>
      <c r="E74" s="29" t="s">
        <v>143</v>
      </c>
      <c r="F74" s="29" t="s">
        <v>176</v>
      </c>
      <c r="G74" s="6" t="s">
        <v>302</v>
      </c>
      <c r="H74" s="26">
        <v>20</v>
      </c>
      <c r="I74" s="27">
        <v>33</v>
      </c>
      <c r="J74" s="26">
        <v>23</v>
      </c>
      <c r="K74" s="27" t="s">
        <v>285</v>
      </c>
      <c r="L74" s="26">
        <v>44</v>
      </c>
      <c r="M74" s="33">
        <f t="shared" si="2"/>
        <v>87</v>
      </c>
    </row>
    <row r="75" spans="1:13" s="1" customFormat="1" ht="21" customHeight="1">
      <c r="A75" s="26">
        <v>97</v>
      </c>
      <c r="B75" s="27" t="s">
        <v>149</v>
      </c>
      <c r="C75" s="27" t="s">
        <v>138</v>
      </c>
      <c r="D75" s="27" t="s">
        <v>15</v>
      </c>
      <c r="E75" s="29" t="s">
        <v>143</v>
      </c>
      <c r="F75" s="29" t="s">
        <v>176</v>
      </c>
      <c r="G75" s="6" t="s">
        <v>242</v>
      </c>
      <c r="H75" s="26">
        <v>15</v>
      </c>
      <c r="I75" s="27">
        <v>25</v>
      </c>
      <c r="J75" s="26">
        <v>15</v>
      </c>
      <c r="K75" s="27" t="s">
        <v>309</v>
      </c>
      <c r="L75" s="26">
        <v>35</v>
      </c>
      <c r="M75" s="33">
        <f t="shared" si="2"/>
        <v>65</v>
      </c>
    </row>
    <row r="76" spans="1:13" s="1" customFormat="1" ht="21" customHeight="1">
      <c r="A76" s="26">
        <v>98</v>
      </c>
      <c r="B76" s="29" t="s">
        <v>193</v>
      </c>
      <c r="C76" s="29" t="s">
        <v>73</v>
      </c>
      <c r="D76" s="29" t="s">
        <v>15</v>
      </c>
      <c r="E76" s="29" t="s">
        <v>143</v>
      </c>
      <c r="F76" s="29" t="s">
        <v>176</v>
      </c>
      <c r="G76" s="6" t="s">
        <v>308</v>
      </c>
      <c r="H76" s="26">
        <v>16</v>
      </c>
      <c r="I76" s="27">
        <v>20</v>
      </c>
      <c r="J76" s="26">
        <v>10</v>
      </c>
      <c r="K76" s="27" t="s">
        <v>307</v>
      </c>
      <c r="L76" s="26">
        <v>33</v>
      </c>
      <c r="M76" s="33">
        <f t="shared" si="2"/>
        <v>59</v>
      </c>
    </row>
    <row r="77" spans="1:13" s="1" customFormat="1" ht="21" customHeight="1">
      <c r="A77" s="26">
        <v>99</v>
      </c>
      <c r="B77" s="29" t="s">
        <v>144</v>
      </c>
      <c r="C77" s="29" t="s">
        <v>145</v>
      </c>
      <c r="D77" s="29" t="s">
        <v>15</v>
      </c>
      <c r="E77" s="29" t="s">
        <v>143</v>
      </c>
      <c r="F77" s="29" t="s">
        <v>176</v>
      </c>
      <c r="G77" s="6" t="s">
        <v>258</v>
      </c>
      <c r="H77" s="26">
        <v>13</v>
      </c>
      <c r="I77" s="27">
        <v>20</v>
      </c>
      <c r="J77" s="26">
        <v>10</v>
      </c>
      <c r="K77" s="27" t="s">
        <v>295</v>
      </c>
      <c r="L77" s="26">
        <v>33</v>
      </c>
      <c r="M77" s="33">
        <f aca="true" t="shared" si="3" ref="M77:M89">+H77+J77+L77</f>
        <v>56</v>
      </c>
    </row>
    <row r="78" spans="1:13" s="1" customFormat="1" ht="21" customHeight="1">
      <c r="A78" s="26">
        <v>100</v>
      </c>
      <c r="B78" s="27" t="s">
        <v>125</v>
      </c>
      <c r="C78" s="27" t="s">
        <v>192</v>
      </c>
      <c r="D78" s="27" t="s">
        <v>15</v>
      </c>
      <c r="E78" s="29" t="s">
        <v>143</v>
      </c>
      <c r="F78" s="29" t="s">
        <v>177</v>
      </c>
      <c r="G78" s="6" t="s">
        <v>280</v>
      </c>
      <c r="H78" s="26">
        <v>14</v>
      </c>
      <c r="I78" s="27">
        <v>17</v>
      </c>
      <c r="J78" s="26">
        <v>7</v>
      </c>
      <c r="K78" s="27" t="s">
        <v>234</v>
      </c>
      <c r="L78" s="26">
        <v>35</v>
      </c>
      <c r="M78" s="33">
        <f t="shared" si="3"/>
        <v>56</v>
      </c>
    </row>
    <row r="79" spans="1:13" s="1" customFormat="1" ht="21" customHeight="1">
      <c r="A79" s="26">
        <v>101</v>
      </c>
      <c r="B79" s="29" t="s">
        <v>141</v>
      </c>
      <c r="C79" s="29" t="s">
        <v>142</v>
      </c>
      <c r="D79" s="29" t="s">
        <v>15</v>
      </c>
      <c r="E79" s="29" t="s">
        <v>143</v>
      </c>
      <c r="F79" s="29" t="s">
        <v>177</v>
      </c>
      <c r="G79" s="6"/>
      <c r="H79" s="26"/>
      <c r="I79" s="27"/>
      <c r="J79" s="26"/>
      <c r="K79" s="27"/>
      <c r="L79" s="26"/>
      <c r="M79" s="33">
        <f t="shared" si="3"/>
        <v>0</v>
      </c>
    </row>
    <row r="80" spans="1:13" s="1" customFormat="1" ht="21" customHeight="1">
      <c r="A80" s="35">
        <v>102</v>
      </c>
      <c r="B80" s="36" t="s">
        <v>148</v>
      </c>
      <c r="C80" s="36" t="s">
        <v>150</v>
      </c>
      <c r="D80" s="36" t="s">
        <v>15</v>
      </c>
      <c r="E80" s="37" t="s">
        <v>143</v>
      </c>
      <c r="F80" s="37" t="s">
        <v>177</v>
      </c>
      <c r="G80" s="6" t="s">
        <v>231</v>
      </c>
      <c r="H80" s="26">
        <v>17</v>
      </c>
      <c r="I80" s="27">
        <v>21</v>
      </c>
      <c r="J80" s="26">
        <v>11</v>
      </c>
      <c r="K80" s="27" t="s">
        <v>247</v>
      </c>
      <c r="L80" s="26">
        <v>35</v>
      </c>
      <c r="M80" s="33">
        <f t="shared" si="3"/>
        <v>63</v>
      </c>
    </row>
    <row r="81" spans="1:13" s="1" customFormat="1" ht="21" customHeight="1">
      <c r="A81" s="26">
        <v>106</v>
      </c>
      <c r="B81" s="27" t="s">
        <v>151</v>
      </c>
      <c r="C81" s="27" t="s">
        <v>152</v>
      </c>
      <c r="D81" s="27" t="s">
        <v>15</v>
      </c>
      <c r="E81" s="27" t="s">
        <v>153</v>
      </c>
      <c r="F81" s="27" t="s">
        <v>176</v>
      </c>
      <c r="G81" s="6" t="s">
        <v>262</v>
      </c>
      <c r="H81" s="26">
        <v>26</v>
      </c>
      <c r="I81" s="27">
        <v>27</v>
      </c>
      <c r="J81" s="26">
        <v>17</v>
      </c>
      <c r="K81" s="27" t="s">
        <v>261</v>
      </c>
      <c r="L81" s="26">
        <v>45</v>
      </c>
      <c r="M81" s="33">
        <f t="shared" si="3"/>
        <v>88</v>
      </c>
    </row>
    <row r="82" spans="1:13" s="1" customFormat="1" ht="21" customHeight="1">
      <c r="A82" s="26">
        <v>107</v>
      </c>
      <c r="B82" s="27" t="s">
        <v>154</v>
      </c>
      <c r="C82" s="27" t="s">
        <v>155</v>
      </c>
      <c r="D82" s="27" t="s">
        <v>15</v>
      </c>
      <c r="E82" s="27" t="s">
        <v>153</v>
      </c>
      <c r="F82" s="27" t="s">
        <v>176</v>
      </c>
      <c r="G82" s="6" t="s">
        <v>291</v>
      </c>
      <c r="H82" s="26">
        <v>21</v>
      </c>
      <c r="I82" s="27">
        <v>27</v>
      </c>
      <c r="J82" s="26">
        <v>17</v>
      </c>
      <c r="K82" s="27" t="s">
        <v>290</v>
      </c>
      <c r="L82" s="26">
        <v>38</v>
      </c>
      <c r="M82" s="33">
        <f t="shared" si="3"/>
        <v>76</v>
      </c>
    </row>
    <row r="83" spans="1:13" s="1" customFormat="1" ht="21" customHeight="1">
      <c r="A83" s="26">
        <v>108</v>
      </c>
      <c r="B83" s="27" t="s">
        <v>156</v>
      </c>
      <c r="C83" s="27" t="s">
        <v>157</v>
      </c>
      <c r="D83" s="27" t="s">
        <v>16</v>
      </c>
      <c r="E83" s="27" t="s">
        <v>153</v>
      </c>
      <c r="F83" s="27" t="s">
        <v>176</v>
      </c>
      <c r="G83" s="6" t="s">
        <v>212</v>
      </c>
      <c r="H83" s="26">
        <v>21</v>
      </c>
      <c r="I83" s="27">
        <v>22</v>
      </c>
      <c r="J83" s="26">
        <v>17</v>
      </c>
      <c r="K83" s="27" t="s">
        <v>245</v>
      </c>
      <c r="L83" s="26">
        <v>44</v>
      </c>
      <c r="M83" s="33">
        <f t="shared" si="3"/>
        <v>82</v>
      </c>
    </row>
    <row r="84" spans="1:13" s="1" customFormat="1" ht="21" customHeight="1">
      <c r="A84" s="26">
        <v>109</v>
      </c>
      <c r="B84" s="27" t="s">
        <v>158</v>
      </c>
      <c r="C84" s="27" t="s">
        <v>159</v>
      </c>
      <c r="D84" s="27" t="s">
        <v>15</v>
      </c>
      <c r="E84" s="27" t="s">
        <v>153</v>
      </c>
      <c r="F84" s="27" t="s">
        <v>176</v>
      </c>
      <c r="G84" s="6" t="s">
        <v>302</v>
      </c>
      <c r="H84" s="26">
        <v>20</v>
      </c>
      <c r="I84" s="27">
        <v>16</v>
      </c>
      <c r="J84" s="26">
        <v>6</v>
      </c>
      <c r="K84" s="27" t="s">
        <v>301</v>
      </c>
      <c r="L84" s="26">
        <v>35</v>
      </c>
      <c r="M84" s="33">
        <f t="shared" si="3"/>
        <v>61</v>
      </c>
    </row>
    <row r="85" spans="1:13" s="1" customFormat="1" ht="21" customHeight="1">
      <c r="A85" s="26">
        <v>110</v>
      </c>
      <c r="B85" s="27" t="s">
        <v>160</v>
      </c>
      <c r="C85" s="27" t="s">
        <v>161</v>
      </c>
      <c r="D85" s="27" t="s">
        <v>15</v>
      </c>
      <c r="E85" s="27" t="s">
        <v>153</v>
      </c>
      <c r="F85" s="27" t="s">
        <v>176</v>
      </c>
      <c r="G85" s="6" t="s">
        <v>233</v>
      </c>
      <c r="H85" s="26">
        <v>22</v>
      </c>
      <c r="I85" s="27">
        <v>32</v>
      </c>
      <c r="J85" s="26">
        <v>22</v>
      </c>
      <c r="K85" s="27" t="s">
        <v>285</v>
      </c>
      <c r="L85" s="26">
        <v>44</v>
      </c>
      <c r="M85" s="33">
        <f t="shared" si="3"/>
        <v>88</v>
      </c>
    </row>
    <row r="86" spans="1:13" s="1" customFormat="1" ht="21" customHeight="1">
      <c r="A86" s="26">
        <v>111</v>
      </c>
      <c r="B86" s="27" t="s">
        <v>162</v>
      </c>
      <c r="C86" s="27" t="s">
        <v>83</v>
      </c>
      <c r="D86" s="27" t="s">
        <v>15</v>
      </c>
      <c r="E86" s="27" t="s">
        <v>153</v>
      </c>
      <c r="F86" s="27" t="s">
        <v>177</v>
      </c>
      <c r="G86" s="6" t="s">
        <v>289</v>
      </c>
      <c r="H86" s="26">
        <v>21</v>
      </c>
      <c r="I86" s="27">
        <v>31</v>
      </c>
      <c r="J86" s="26">
        <v>21</v>
      </c>
      <c r="K86" s="27" t="s">
        <v>288</v>
      </c>
      <c r="L86" s="26">
        <v>33</v>
      </c>
      <c r="M86" s="33">
        <f t="shared" si="3"/>
        <v>75</v>
      </c>
    </row>
    <row r="87" spans="1:13" s="1" customFormat="1" ht="21" customHeight="1">
      <c r="A87" s="26">
        <v>112</v>
      </c>
      <c r="B87" s="27" t="s">
        <v>163</v>
      </c>
      <c r="C87" s="27" t="s">
        <v>164</v>
      </c>
      <c r="D87" s="27" t="s">
        <v>15</v>
      </c>
      <c r="E87" s="27" t="s">
        <v>153</v>
      </c>
      <c r="F87" s="27" t="s">
        <v>177</v>
      </c>
      <c r="G87" s="6" t="s">
        <v>300</v>
      </c>
      <c r="H87" s="26">
        <v>19</v>
      </c>
      <c r="I87" s="27">
        <v>26</v>
      </c>
      <c r="J87" s="26">
        <v>17</v>
      </c>
      <c r="K87" s="27" t="s">
        <v>299</v>
      </c>
      <c r="L87" s="26">
        <v>40</v>
      </c>
      <c r="M87" s="33">
        <f t="shared" si="3"/>
        <v>76</v>
      </c>
    </row>
    <row r="88" spans="1:13" s="1" customFormat="1" ht="21" customHeight="1">
      <c r="A88" s="26">
        <v>113</v>
      </c>
      <c r="B88" s="27" t="s">
        <v>200</v>
      </c>
      <c r="C88" s="27" t="s">
        <v>28</v>
      </c>
      <c r="D88" s="27" t="s">
        <v>15</v>
      </c>
      <c r="E88" s="27" t="s">
        <v>201</v>
      </c>
      <c r="F88" s="27" t="s">
        <v>202</v>
      </c>
      <c r="G88" s="6" t="s">
        <v>242</v>
      </c>
      <c r="H88" s="26">
        <v>15</v>
      </c>
      <c r="I88" s="27">
        <v>25</v>
      </c>
      <c r="J88" s="26">
        <v>15</v>
      </c>
      <c r="K88" s="27" t="s">
        <v>294</v>
      </c>
      <c r="L88" s="26">
        <v>38</v>
      </c>
      <c r="M88" s="33">
        <f t="shared" si="3"/>
        <v>68</v>
      </c>
    </row>
    <row r="89" spans="1:13" s="1" customFormat="1" ht="21" customHeight="1">
      <c r="A89" s="26">
        <v>114</v>
      </c>
      <c r="B89" s="27" t="s">
        <v>203</v>
      </c>
      <c r="C89" s="27" t="s">
        <v>204</v>
      </c>
      <c r="D89" s="27" t="s">
        <v>15</v>
      </c>
      <c r="E89" s="27" t="s">
        <v>201</v>
      </c>
      <c r="F89" s="27" t="s">
        <v>202</v>
      </c>
      <c r="G89" s="6" t="s">
        <v>216</v>
      </c>
      <c r="H89" s="26">
        <v>14</v>
      </c>
      <c r="I89" s="27">
        <v>18</v>
      </c>
      <c r="J89" s="26">
        <v>8</v>
      </c>
      <c r="K89" s="27" t="s">
        <v>217</v>
      </c>
      <c r="L89" s="26">
        <v>31</v>
      </c>
      <c r="M89" s="33">
        <f t="shared" si="3"/>
        <v>53</v>
      </c>
    </row>
  </sheetData>
  <sheetProtection/>
  <mergeCells count="8">
    <mergeCell ref="A2:M2"/>
    <mergeCell ref="A6:A7"/>
    <mergeCell ref="B6:B7"/>
    <mergeCell ref="C6:C7"/>
    <mergeCell ref="D6:D7"/>
    <mergeCell ref="E6:E7"/>
    <mergeCell ref="F6:F7"/>
    <mergeCell ref="M6:M7"/>
  </mergeCells>
  <printOptions horizontalCentered="1"/>
  <pageMargins left="0.3937007874015748" right="0.3937007874015748" top="0.84" bottom="0.31496062992125984" header="0.59" footer="0.472440944881889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unss</dc:creator>
  <cp:keywords/>
  <dc:description/>
  <cp:lastModifiedBy>prof</cp:lastModifiedBy>
  <cp:lastPrinted>2013-10-18T07:11:38Z</cp:lastPrinted>
  <dcterms:created xsi:type="dcterms:W3CDTF">2003-03-07T09:04:54Z</dcterms:created>
  <dcterms:modified xsi:type="dcterms:W3CDTF">2013-11-06T12:47:47Z</dcterms:modified>
  <cp:category/>
  <cp:version/>
  <cp:contentType/>
  <cp:contentStatus/>
</cp:coreProperties>
</file>