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ratch" sheetId="1" r:id="rId4"/>
    <sheet state="visible" name="BF " sheetId="2" r:id="rId5"/>
    <sheet state="visible" name="MF" sheetId="3" r:id="rId6"/>
    <sheet state="visible" name="BG" sheetId="4" r:id="rId7"/>
    <sheet state="visible" name="MG" sheetId="5" r:id="rId8"/>
  </sheets>
  <definedNames/>
  <calcPr/>
</workbook>
</file>

<file path=xl/sharedStrings.xml><?xml version="1.0" encoding="utf-8"?>
<sst xmlns="http://schemas.openxmlformats.org/spreadsheetml/2006/main" count="277" uniqueCount="77">
  <si>
    <r>
      <rPr>
        <rFont val="Calibri"/>
        <b/>
        <color rgb="FFFF0000"/>
        <sz val="18.0"/>
      </rPr>
      <t xml:space="preserve">Résultats RUN &amp; BIKE 29/09/2021 COGNAC - </t>
    </r>
    <r>
      <rPr>
        <rFont val="Calibri"/>
        <b/>
        <i/>
        <color rgb="FFFF0000"/>
        <sz val="18.0"/>
      </rPr>
      <t>Toutes catégories</t>
    </r>
  </si>
  <si>
    <t>N° équipe</t>
  </si>
  <si>
    <t>NOMS</t>
  </si>
  <si>
    <t>COLLEGE</t>
  </si>
  <si>
    <t>CATEGORIE</t>
  </si>
  <si>
    <t>DEPART</t>
  </si>
  <si>
    <t>ARRIVEE</t>
  </si>
  <si>
    <t>TEMPS TOTAL</t>
  </si>
  <si>
    <t>CLASSEMENT</t>
  </si>
  <si>
    <t>FERRINI</t>
  </si>
  <si>
    <t>PONCHARRAUD</t>
  </si>
  <si>
    <t>FG</t>
  </si>
  <si>
    <t>MG</t>
  </si>
  <si>
    <t>LAGUERRE</t>
  </si>
  <si>
    <t>JAUDART</t>
  </si>
  <si>
    <t>SAYN</t>
  </si>
  <si>
    <t>FAVREAU</t>
  </si>
  <si>
    <t>CB</t>
  </si>
  <si>
    <t>MAROLLEAU</t>
  </si>
  <si>
    <t>BERTHORELLE</t>
  </si>
  <si>
    <t>BG</t>
  </si>
  <si>
    <t>REY</t>
  </si>
  <si>
    <t>HAY</t>
  </si>
  <si>
    <t>BOLLUT</t>
  </si>
  <si>
    <t>VALERO</t>
  </si>
  <si>
    <t>LYS</t>
  </si>
  <si>
    <t>GARABOEUF</t>
  </si>
  <si>
    <t>DEALRIDA</t>
  </si>
  <si>
    <t>EM</t>
  </si>
  <si>
    <t>GAURAUD</t>
  </si>
  <si>
    <t>DENNY</t>
  </si>
  <si>
    <t>CHAUVIERE</t>
  </si>
  <si>
    <t>BOUCHARD</t>
  </si>
  <si>
    <t>FARIAMUNOZ</t>
  </si>
  <si>
    <t>ARCADE</t>
  </si>
  <si>
    <t>LEMATAYER</t>
  </si>
  <si>
    <t>DUBRIGNY</t>
  </si>
  <si>
    <t>BF</t>
  </si>
  <si>
    <t>PETINIOT</t>
  </si>
  <si>
    <t>OSMONT</t>
  </si>
  <si>
    <t>MF</t>
  </si>
  <si>
    <t>FLATTOT</t>
  </si>
  <si>
    <t>TACHET</t>
  </si>
  <si>
    <t>GIRARD</t>
  </si>
  <si>
    <t>ROUSSEL</t>
  </si>
  <si>
    <t>BONSERGENT</t>
  </si>
  <si>
    <t>FLEURY</t>
  </si>
  <si>
    <t>PELLEETIER</t>
  </si>
  <si>
    <t>COULAUD</t>
  </si>
  <si>
    <t>MAILLARD</t>
  </si>
  <si>
    <t>COURTEAUX</t>
  </si>
  <si>
    <t>DUPONT</t>
  </si>
  <si>
    <t>PAIN</t>
  </si>
  <si>
    <t>ARNAUD</t>
  </si>
  <si>
    <t>FLORENT</t>
  </si>
  <si>
    <t>DURANDET</t>
  </si>
  <si>
    <t>DUSAUZE</t>
  </si>
  <si>
    <t>GIRAUD</t>
  </si>
  <si>
    <t>CHEVALIER</t>
  </si>
  <si>
    <t>VISONNEAU</t>
  </si>
  <si>
    <t>RACHEDI</t>
  </si>
  <si>
    <t>HSINI</t>
  </si>
  <si>
    <t>MALLOCI</t>
  </si>
  <si>
    <t>CALLENS</t>
  </si>
  <si>
    <t>JEAN</t>
  </si>
  <si>
    <t>NEEL</t>
  </si>
  <si>
    <t>G</t>
  </si>
  <si>
    <t>OUCIF</t>
  </si>
  <si>
    <t>MORALES</t>
  </si>
  <si>
    <t>MENDJEL</t>
  </si>
  <si>
    <t>AOUTBA</t>
  </si>
  <si>
    <t>PARENTEAU</t>
  </si>
  <si>
    <t>DUCHENE</t>
  </si>
  <si>
    <r>
      <rPr>
        <rFont val="Calibri"/>
        <b/>
        <color rgb="FFFF0000"/>
        <sz val="18.0"/>
      </rPr>
      <t xml:space="preserve">Résultats RUN &amp; BIKE 29/09/2021 COGNAC - </t>
    </r>
    <r>
      <rPr>
        <rFont val="Calibri"/>
        <b/>
        <i/>
        <color rgb="FFFF0000"/>
        <sz val="18.0"/>
      </rPr>
      <t>Benjamines</t>
    </r>
  </si>
  <si>
    <r>
      <rPr>
        <rFont val="Calibri"/>
        <b/>
        <color rgb="FFFF0000"/>
        <sz val="18.0"/>
      </rPr>
      <t xml:space="preserve">Résultats RUN &amp; BIKE 29/09/2021 COGNAC - </t>
    </r>
    <r>
      <rPr>
        <rFont val="Calibri"/>
        <b/>
        <i/>
        <color rgb="FFFF0000"/>
        <sz val="18.0"/>
      </rPr>
      <t>Minimes filles</t>
    </r>
  </si>
  <si>
    <r>
      <rPr>
        <rFont val="Calibri"/>
        <b/>
        <color rgb="FFFF0000"/>
        <sz val="18.0"/>
      </rPr>
      <t xml:space="preserve">Résultats RUN &amp; BIKE 29/09/2021 COGNAC - </t>
    </r>
    <r>
      <rPr>
        <rFont val="Calibri"/>
        <b/>
        <i/>
        <color rgb="FFFF0000"/>
        <sz val="18.0"/>
      </rPr>
      <t>Benjamins</t>
    </r>
  </si>
  <si>
    <r>
      <rPr>
        <rFont val="Calibri"/>
        <b/>
        <color rgb="FFFF0000"/>
        <sz val="18.0"/>
      </rPr>
      <t xml:space="preserve">Résultats RUN &amp; BIKE 29/09/2021 COGNAC - </t>
    </r>
    <r>
      <rPr>
        <rFont val="Calibri"/>
        <b/>
        <i/>
        <color rgb="FFFF0000"/>
        <sz val="18.0"/>
      </rPr>
      <t>Minimes garçons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</si>
</sst>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8">
    <font>
      <sz val="10.0"/>
      <color rgb="FF000000"/>
      <name val="Arial"/>
    </font>
    <font>
      <b/>
      <sz val="18.0"/>
      <color rgb="FFFF0000"/>
      <name val="Calibri"/>
    </font>
    <font/>
    <font>
      <b/>
      <sz val="11.0"/>
      <color rgb="FF000000"/>
      <name val="Calibri"/>
    </font>
    <font>
      <b/>
      <sz val="12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>
      <sz val="11.0"/>
      <color rgb="FF000000"/>
      <name val="Docs-Calibri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vertical="bottom"/>
    </xf>
    <xf borderId="4" fillId="0" fontId="4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vertical="bottom"/>
    </xf>
    <xf borderId="4" fillId="3" fontId="5" numFmtId="0" xfId="0" applyAlignment="1" applyBorder="1" applyFill="1" applyFont="1">
      <alignment horizontal="center" vertical="bottom"/>
    </xf>
    <xf borderId="4" fillId="3" fontId="5" numFmtId="164" xfId="0" applyAlignment="1" applyBorder="1" applyFont="1" applyNumberFormat="1">
      <alignment horizontal="center" vertical="bottom"/>
    </xf>
    <xf borderId="4" fillId="3" fontId="6" numFmtId="0" xfId="0" applyAlignment="1" applyBorder="1" applyFont="1">
      <alignment horizontal="center" vertical="bottom"/>
    </xf>
    <xf borderId="4" fillId="0" fontId="5" numFmtId="164" xfId="0" applyAlignment="1" applyBorder="1" applyFont="1" applyNumberFormat="1">
      <alignment horizontal="center" vertical="bottom"/>
    </xf>
    <xf borderId="4" fillId="3" fontId="7" numFmtId="0" xfId="0" applyAlignment="1" applyBorder="1" applyFont="1">
      <alignment horizontal="center" vertical="bottom"/>
    </xf>
    <xf borderId="4" fillId="0" fontId="6" numFmtId="0" xfId="0" applyAlignment="1" applyBorder="1" applyFont="1">
      <alignment horizontal="center" vertical="bottom"/>
    </xf>
    <xf borderId="4" fillId="3" fontId="5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 t="s">
        <v>2</v>
      </c>
      <c r="C2" s="3"/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6" t="s">
        <v>8</v>
      </c>
    </row>
    <row r="3">
      <c r="A3" s="7">
        <v>9.0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0.002777777777777778</v>
      </c>
      <c r="G3" s="9">
        <v>0.014699074074074074</v>
      </c>
      <c r="H3" s="9">
        <f t="shared" ref="H3:H31" si="1">SUM(G3-F3)</f>
        <v>0.0119212963</v>
      </c>
      <c r="I3" s="8">
        <v>1.0</v>
      </c>
    </row>
    <row r="4">
      <c r="A4" s="7">
        <v>8.0</v>
      </c>
      <c r="B4" s="8" t="s">
        <v>13</v>
      </c>
      <c r="C4" s="10" t="s">
        <v>14</v>
      </c>
      <c r="D4" s="8" t="s">
        <v>11</v>
      </c>
      <c r="E4" s="8" t="s">
        <v>12</v>
      </c>
      <c r="F4" s="9">
        <v>0.0024305555555555556</v>
      </c>
      <c r="G4" s="9">
        <v>0.014594907407407407</v>
      </c>
      <c r="H4" s="9">
        <f t="shared" si="1"/>
        <v>0.01216435185</v>
      </c>
      <c r="I4" s="8">
        <v>2.0</v>
      </c>
    </row>
    <row r="5">
      <c r="A5" s="7">
        <v>23.0</v>
      </c>
      <c r="B5" s="7" t="s">
        <v>15</v>
      </c>
      <c r="C5" s="7" t="s">
        <v>16</v>
      </c>
      <c r="D5" s="7" t="s">
        <v>17</v>
      </c>
      <c r="E5" s="7" t="s">
        <v>12</v>
      </c>
      <c r="F5" s="11">
        <v>0.007638888888888889</v>
      </c>
      <c r="G5" s="11">
        <v>0.02011574074074074</v>
      </c>
      <c r="H5" s="11">
        <f t="shared" si="1"/>
        <v>0.01247685185</v>
      </c>
      <c r="I5" s="7">
        <v>3.0</v>
      </c>
    </row>
    <row r="6">
      <c r="A6" s="7">
        <v>7.0</v>
      </c>
      <c r="B6" s="8" t="s">
        <v>18</v>
      </c>
      <c r="C6" s="12" t="s">
        <v>19</v>
      </c>
      <c r="D6" s="8" t="s">
        <v>11</v>
      </c>
      <c r="E6" s="8" t="s">
        <v>20</v>
      </c>
      <c r="F6" s="9">
        <v>0.0020833333333333333</v>
      </c>
      <c r="G6" s="9">
        <v>0.01505787037037037</v>
      </c>
      <c r="H6" s="9">
        <f t="shared" si="1"/>
        <v>0.01297453704</v>
      </c>
      <c r="I6" s="8">
        <v>4.0</v>
      </c>
    </row>
    <row r="7">
      <c r="A7" s="7">
        <v>21.0</v>
      </c>
      <c r="B7" s="7" t="s">
        <v>21</v>
      </c>
      <c r="C7" s="7" t="s">
        <v>22</v>
      </c>
      <c r="D7" s="7" t="s">
        <v>17</v>
      </c>
      <c r="E7" s="7" t="s">
        <v>20</v>
      </c>
      <c r="F7" s="11">
        <v>0.006944444444444444</v>
      </c>
      <c r="G7" s="11">
        <v>0.021643518518518517</v>
      </c>
      <c r="H7" s="11">
        <f t="shared" si="1"/>
        <v>0.01469907407</v>
      </c>
      <c r="I7" s="7">
        <v>5.0</v>
      </c>
    </row>
    <row r="8">
      <c r="A8" s="7">
        <v>6.0</v>
      </c>
      <c r="B8" s="7" t="s">
        <v>23</v>
      </c>
      <c r="C8" s="7" t="s">
        <v>19</v>
      </c>
      <c r="D8" s="7" t="s">
        <v>11</v>
      </c>
      <c r="E8" s="7" t="s">
        <v>20</v>
      </c>
      <c r="F8" s="11">
        <v>0.001736111111111111</v>
      </c>
      <c r="G8" s="11">
        <v>0.016550925925925927</v>
      </c>
      <c r="H8" s="11">
        <f t="shared" si="1"/>
        <v>0.01481481481</v>
      </c>
      <c r="I8" s="7">
        <v>6.0</v>
      </c>
    </row>
    <row r="9">
      <c r="A9" s="7">
        <v>29.0</v>
      </c>
      <c r="B9" s="7" t="s">
        <v>24</v>
      </c>
      <c r="C9" s="7" t="s">
        <v>25</v>
      </c>
      <c r="D9" s="7" t="s">
        <v>17</v>
      </c>
      <c r="E9" s="7" t="s">
        <v>12</v>
      </c>
      <c r="F9" s="11">
        <v>0.009722222222222222</v>
      </c>
      <c r="G9" s="11">
        <v>0.02497685185185185</v>
      </c>
      <c r="H9" s="11">
        <f t="shared" si="1"/>
        <v>0.01525462963</v>
      </c>
      <c r="I9" s="7">
        <v>7.0</v>
      </c>
    </row>
    <row r="10">
      <c r="A10" s="7">
        <v>4.0</v>
      </c>
      <c r="B10" s="7" t="s">
        <v>26</v>
      </c>
      <c r="C10" s="7" t="s">
        <v>27</v>
      </c>
      <c r="D10" s="7" t="s">
        <v>28</v>
      </c>
      <c r="E10" s="7" t="s">
        <v>12</v>
      </c>
      <c r="F10" s="11">
        <v>0.0010416666666666667</v>
      </c>
      <c r="G10" s="11">
        <v>0.016435185185185185</v>
      </c>
      <c r="H10" s="11">
        <f t="shared" si="1"/>
        <v>0.01539351852</v>
      </c>
      <c r="I10" s="7">
        <v>8.0</v>
      </c>
    </row>
    <row r="11">
      <c r="A11" s="7">
        <v>14.0</v>
      </c>
      <c r="B11" s="7" t="s">
        <v>29</v>
      </c>
      <c r="C11" s="7" t="s">
        <v>30</v>
      </c>
      <c r="D11" s="7" t="s">
        <v>17</v>
      </c>
      <c r="E11" s="7" t="s">
        <v>12</v>
      </c>
      <c r="F11" s="11">
        <v>0.0045138888888888885</v>
      </c>
      <c r="G11" s="11">
        <v>0.02003472222222222</v>
      </c>
      <c r="H11" s="11">
        <f t="shared" si="1"/>
        <v>0.01552083333</v>
      </c>
      <c r="I11" s="7">
        <v>9.0</v>
      </c>
    </row>
    <row r="12">
      <c r="A12" s="7">
        <v>19.0</v>
      </c>
      <c r="B12" s="7" t="s">
        <v>31</v>
      </c>
      <c r="C12" s="7" t="s">
        <v>32</v>
      </c>
      <c r="D12" s="7" t="s">
        <v>17</v>
      </c>
      <c r="E12" s="7" t="s">
        <v>12</v>
      </c>
      <c r="F12" s="11">
        <v>0.00625</v>
      </c>
      <c r="G12" s="11">
        <v>0.02181712962962963</v>
      </c>
      <c r="H12" s="11">
        <f t="shared" si="1"/>
        <v>0.01556712963</v>
      </c>
      <c r="I12" s="7">
        <v>10.0</v>
      </c>
    </row>
    <row r="13">
      <c r="A13" s="7">
        <v>5.0</v>
      </c>
      <c r="B13" s="7" t="s">
        <v>33</v>
      </c>
      <c r="C13" s="7" t="s">
        <v>34</v>
      </c>
      <c r="D13" s="7" t="s">
        <v>28</v>
      </c>
      <c r="E13" s="7" t="s">
        <v>20</v>
      </c>
      <c r="F13" s="11">
        <v>0.001388888888888889</v>
      </c>
      <c r="G13" s="11">
        <v>0.01724537037037037</v>
      </c>
      <c r="H13" s="11">
        <f t="shared" si="1"/>
        <v>0.01585648148</v>
      </c>
      <c r="I13" s="7">
        <v>11.0</v>
      </c>
    </row>
    <row r="14">
      <c r="A14" s="7">
        <v>10.0</v>
      </c>
      <c r="B14" s="7" t="s">
        <v>35</v>
      </c>
      <c r="C14" s="7" t="s">
        <v>36</v>
      </c>
      <c r="D14" s="7" t="s">
        <v>11</v>
      </c>
      <c r="E14" s="7" t="s">
        <v>37</v>
      </c>
      <c r="F14" s="11">
        <v>0.003125</v>
      </c>
      <c r="G14" s="11">
        <v>0.01898148148148148</v>
      </c>
      <c r="H14" s="11">
        <f t="shared" si="1"/>
        <v>0.01585648148</v>
      </c>
      <c r="I14" s="7">
        <v>12.0</v>
      </c>
    </row>
    <row r="15">
      <c r="A15" s="7">
        <v>12.0</v>
      </c>
      <c r="B15" s="7" t="s">
        <v>38</v>
      </c>
      <c r="C15" s="7" t="s">
        <v>39</v>
      </c>
      <c r="D15" s="7" t="s">
        <v>11</v>
      </c>
      <c r="E15" s="7" t="s">
        <v>40</v>
      </c>
      <c r="F15" s="11">
        <v>0.0038194444444444443</v>
      </c>
      <c r="G15" s="11">
        <v>0.020648148148148148</v>
      </c>
      <c r="H15" s="11">
        <f t="shared" si="1"/>
        <v>0.0168287037</v>
      </c>
      <c r="I15" s="7">
        <v>13.0</v>
      </c>
    </row>
    <row r="16">
      <c r="A16" s="7">
        <v>11.0</v>
      </c>
      <c r="B16" s="7" t="s">
        <v>41</v>
      </c>
      <c r="C16" s="7" t="s">
        <v>42</v>
      </c>
      <c r="D16" s="7" t="s">
        <v>11</v>
      </c>
      <c r="E16" s="7" t="s">
        <v>40</v>
      </c>
      <c r="F16" s="11">
        <v>0.003472222222222222</v>
      </c>
      <c r="G16" s="11">
        <v>0.02056712962962963</v>
      </c>
      <c r="H16" s="11">
        <f t="shared" si="1"/>
        <v>0.01709490741</v>
      </c>
      <c r="I16" s="7">
        <v>14.0</v>
      </c>
    </row>
    <row r="17">
      <c r="A17" s="7">
        <v>26.0</v>
      </c>
      <c r="B17" s="7" t="s">
        <v>43</v>
      </c>
      <c r="C17" s="7" t="s">
        <v>44</v>
      </c>
      <c r="D17" s="7" t="s">
        <v>17</v>
      </c>
      <c r="E17" s="7" t="s">
        <v>40</v>
      </c>
      <c r="F17" s="11">
        <v>0.008680555555555556</v>
      </c>
      <c r="G17" s="11">
        <v>0.025787037037037035</v>
      </c>
      <c r="H17" s="11">
        <f t="shared" si="1"/>
        <v>0.01710648148</v>
      </c>
      <c r="I17" s="7">
        <v>15.0</v>
      </c>
    </row>
    <row r="18">
      <c r="A18" s="7">
        <v>16.0</v>
      </c>
      <c r="B18" s="7" t="s">
        <v>45</v>
      </c>
      <c r="C18" s="7" t="s">
        <v>46</v>
      </c>
      <c r="D18" s="7" t="s">
        <v>17</v>
      </c>
      <c r="E18" s="7" t="s">
        <v>20</v>
      </c>
      <c r="F18" s="11">
        <v>0.005208333333333333</v>
      </c>
      <c r="G18" s="11">
        <v>0.022685185185185187</v>
      </c>
      <c r="H18" s="11">
        <f t="shared" si="1"/>
        <v>0.01747685185</v>
      </c>
      <c r="I18" s="7">
        <v>16.0</v>
      </c>
    </row>
    <row r="19">
      <c r="A19" s="7">
        <v>22.0</v>
      </c>
      <c r="B19" s="7" t="s">
        <v>47</v>
      </c>
      <c r="C19" s="13" t="s">
        <v>48</v>
      </c>
      <c r="D19" s="7" t="s">
        <v>17</v>
      </c>
      <c r="E19" s="7" t="s">
        <v>12</v>
      </c>
      <c r="F19" s="11">
        <v>0.007291666666666667</v>
      </c>
      <c r="G19" s="11">
        <v>0.024791666666666667</v>
      </c>
      <c r="H19" s="11">
        <f t="shared" si="1"/>
        <v>0.0175</v>
      </c>
      <c r="I19" s="7">
        <v>17.0</v>
      </c>
    </row>
    <row r="20">
      <c r="A20" s="7">
        <v>15.0</v>
      </c>
      <c r="B20" s="7" t="s">
        <v>49</v>
      </c>
      <c r="C20" s="13" t="s">
        <v>49</v>
      </c>
      <c r="D20" s="7" t="s">
        <v>17</v>
      </c>
      <c r="E20" s="7" t="s">
        <v>12</v>
      </c>
      <c r="F20" s="11">
        <v>0.004861111111111111</v>
      </c>
      <c r="G20" s="11">
        <v>0.022476851851851852</v>
      </c>
      <c r="H20" s="11">
        <f t="shared" si="1"/>
        <v>0.01761574074</v>
      </c>
      <c r="I20" s="7">
        <v>18.0</v>
      </c>
    </row>
    <row r="21">
      <c r="A21" s="7">
        <v>20.0</v>
      </c>
      <c r="B21" s="7" t="s">
        <v>50</v>
      </c>
      <c r="C21" s="7" t="s">
        <v>51</v>
      </c>
      <c r="D21" s="7" t="s">
        <v>17</v>
      </c>
      <c r="E21" s="7" t="s">
        <v>40</v>
      </c>
      <c r="F21" s="11">
        <v>0.006597222222222222</v>
      </c>
      <c r="G21" s="11">
        <v>0.02428240740740741</v>
      </c>
      <c r="H21" s="11">
        <f t="shared" si="1"/>
        <v>0.01768518519</v>
      </c>
      <c r="I21" s="7">
        <v>19.0</v>
      </c>
    </row>
    <row r="22">
      <c r="A22" s="7">
        <v>17.0</v>
      </c>
      <c r="B22" s="7" t="s">
        <v>52</v>
      </c>
      <c r="C22" s="7" t="s">
        <v>53</v>
      </c>
      <c r="D22" s="7" t="s">
        <v>17</v>
      </c>
      <c r="E22" s="7" t="s">
        <v>40</v>
      </c>
      <c r="F22" s="11">
        <v>0.005555555555555556</v>
      </c>
      <c r="G22" s="11">
        <v>0.024826388888888887</v>
      </c>
      <c r="H22" s="11">
        <f t="shared" si="1"/>
        <v>0.01927083333</v>
      </c>
      <c r="I22" s="7">
        <v>20.0</v>
      </c>
    </row>
    <row r="23">
      <c r="A23" s="7">
        <v>18.0</v>
      </c>
      <c r="B23" s="7" t="s">
        <v>54</v>
      </c>
      <c r="C23" s="7" t="s">
        <v>55</v>
      </c>
      <c r="D23" s="7" t="s">
        <v>17</v>
      </c>
      <c r="E23" s="7" t="s">
        <v>40</v>
      </c>
      <c r="F23" s="11">
        <v>0.005902777777777778</v>
      </c>
      <c r="G23" s="11">
        <v>0.025358796296296296</v>
      </c>
      <c r="H23" s="11">
        <f t="shared" si="1"/>
        <v>0.01945601852</v>
      </c>
      <c r="I23" s="7">
        <v>21.0</v>
      </c>
    </row>
    <row r="24">
      <c r="A24" s="7">
        <v>1.0</v>
      </c>
      <c r="B24" s="7" t="s">
        <v>56</v>
      </c>
      <c r="C24" s="7" t="s">
        <v>57</v>
      </c>
      <c r="D24" s="7" t="s">
        <v>28</v>
      </c>
      <c r="E24" s="7" t="s">
        <v>37</v>
      </c>
      <c r="F24" s="11">
        <v>0.0</v>
      </c>
      <c r="G24" s="11">
        <v>0.022997685185185184</v>
      </c>
      <c r="H24" s="11">
        <f t="shared" si="1"/>
        <v>0.02299768519</v>
      </c>
      <c r="I24" s="7">
        <v>22.0</v>
      </c>
    </row>
    <row r="25">
      <c r="A25" s="7">
        <v>28.0</v>
      </c>
      <c r="B25" s="7" t="s">
        <v>58</v>
      </c>
      <c r="C25" s="7" t="s">
        <v>59</v>
      </c>
      <c r="D25" s="7" t="s">
        <v>17</v>
      </c>
      <c r="E25" s="7" t="s">
        <v>37</v>
      </c>
      <c r="F25" s="11">
        <v>0.009375</v>
      </c>
      <c r="G25" s="11">
        <v>0.03269675925925926</v>
      </c>
      <c r="H25" s="11">
        <f t="shared" si="1"/>
        <v>0.02332175926</v>
      </c>
      <c r="I25" s="7">
        <v>23.0</v>
      </c>
    </row>
    <row r="26">
      <c r="A26" s="7">
        <v>24.0</v>
      </c>
      <c r="B26" s="7" t="s">
        <v>60</v>
      </c>
      <c r="C26" s="7" t="s">
        <v>61</v>
      </c>
      <c r="D26" s="7" t="s">
        <v>17</v>
      </c>
      <c r="E26" s="7" t="s">
        <v>37</v>
      </c>
      <c r="F26" s="11">
        <v>0.00798611111111111</v>
      </c>
      <c r="G26" s="11">
        <v>0.03135416666666667</v>
      </c>
      <c r="H26" s="11">
        <f t="shared" si="1"/>
        <v>0.02336805556</v>
      </c>
      <c r="I26" s="7">
        <v>24.0</v>
      </c>
    </row>
    <row r="27">
      <c r="A27" s="7">
        <v>27.0</v>
      </c>
      <c r="B27" s="7" t="s">
        <v>62</v>
      </c>
      <c r="C27" s="7" t="s">
        <v>63</v>
      </c>
      <c r="D27" s="7" t="s">
        <v>17</v>
      </c>
      <c r="E27" s="7" t="s">
        <v>37</v>
      </c>
      <c r="F27" s="11">
        <v>0.009027777777777777</v>
      </c>
      <c r="G27" s="11">
        <v>0.03275462962962963</v>
      </c>
      <c r="H27" s="11">
        <f t="shared" si="1"/>
        <v>0.02372685185</v>
      </c>
      <c r="I27" s="7">
        <v>25.0</v>
      </c>
    </row>
    <row r="28">
      <c r="A28" s="7">
        <v>3.0</v>
      </c>
      <c r="B28" s="7" t="s">
        <v>64</v>
      </c>
      <c r="C28" s="7" t="s">
        <v>65</v>
      </c>
      <c r="D28" s="7" t="s">
        <v>28</v>
      </c>
      <c r="E28" s="7" t="s">
        <v>66</v>
      </c>
      <c r="F28" s="11">
        <v>6.944444444444445E-4</v>
      </c>
      <c r="G28" s="11">
        <v>0.03298611111111111</v>
      </c>
      <c r="H28" s="11">
        <f t="shared" si="1"/>
        <v>0.03229166667</v>
      </c>
      <c r="I28" s="7">
        <v>26.0</v>
      </c>
    </row>
    <row r="29">
      <c r="A29" s="7">
        <v>13.0</v>
      </c>
      <c r="B29" s="7" t="s">
        <v>67</v>
      </c>
      <c r="C29" s="7" t="s">
        <v>68</v>
      </c>
      <c r="D29" s="7" t="s">
        <v>17</v>
      </c>
      <c r="E29" s="7" t="s">
        <v>20</v>
      </c>
      <c r="F29" s="11">
        <v>0.004166666666666667</v>
      </c>
      <c r="G29" s="11">
        <v>0.03958333333333333</v>
      </c>
      <c r="H29" s="11">
        <f t="shared" si="1"/>
        <v>0.03541666667</v>
      </c>
      <c r="I29" s="7">
        <v>27.0</v>
      </c>
    </row>
    <row r="30">
      <c r="A30" s="7">
        <v>25.0</v>
      </c>
      <c r="B30" s="7" t="s">
        <v>69</v>
      </c>
      <c r="C30" s="13" t="s">
        <v>70</v>
      </c>
      <c r="D30" s="7" t="s">
        <v>17</v>
      </c>
      <c r="E30" s="7" t="s">
        <v>37</v>
      </c>
      <c r="F30" s="11">
        <v>0.008333333333333333</v>
      </c>
      <c r="G30" s="11">
        <v>0.046875</v>
      </c>
      <c r="H30" s="11">
        <f t="shared" si="1"/>
        <v>0.03854166667</v>
      </c>
      <c r="I30" s="7">
        <v>28.0</v>
      </c>
    </row>
    <row r="31">
      <c r="A31" s="7">
        <v>2.0</v>
      </c>
      <c r="B31" s="7" t="s">
        <v>71</v>
      </c>
      <c r="C31" s="7" t="s">
        <v>72</v>
      </c>
      <c r="D31" s="7" t="s">
        <v>28</v>
      </c>
      <c r="E31" s="7" t="s">
        <v>66</v>
      </c>
      <c r="F31" s="11">
        <v>3.4722222222222224E-4</v>
      </c>
      <c r="G31" s="11">
        <v>0.04130787037037037</v>
      </c>
      <c r="H31" s="11">
        <f t="shared" si="1"/>
        <v>0.04096064815</v>
      </c>
      <c r="I31" s="7">
        <v>29.0</v>
      </c>
    </row>
  </sheetData>
  <mergeCells count="2">
    <mergeCell ref="A1:I1"/>
    <mergeCell ref="B2:C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73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 t="s">
        <v>2</v>
      </c>
      <c r="C2" s="3"/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6" t="s">
        <v>8</v>
      </c>
    </row>
    <row r="3">
      <c r="A3" s="7">
        <v>10.0</v>
      </c>
      <c r="B3" s="8" t="s">
        <v>35</v>
      </c>
      <c r="C3" s="8" t="s">
        <v>36</v>
      </c>
      <c r="D3" s="8" t="s">
        <v>11</v>
      </c>
      <c r="E3" s="8" t="s">
        <v>37</v>
      </c>
      <c r="F3" s="9">
        <v>0.003125</v>
      </c>
      <c r="G3" s="9">
        <v>0.01898148148148148</v>
      </c>
      <c r="H3" s="9">
        <f t="shared" ref="H3:H8" si="1">SUM(G3-F3)</f>
        <v>0.01585648148</v>
      </c>
      <c r="I3" s="14">
        <v>1.0</v>
      </c>
    </row>
    <row r="4">
      <c r="A4" s="7">
        <v>1.0</v>
      </c>
      <c r="B4" s="7" t="s">
        <v>56</v>
      </c>
      <c r="C4" s="7" t="s">
        <v>57</v>
      </c>
      <c r="D4" s="7" t="s">
        <v>28</v>
      </c>
      <c r="E4" s="7" t="s">
        <v>37</v>
      </c>
      <c r="F4" s="11">
        <v>0.0</v>
      </c>
      <c r="G4" s="11">
        <v>0.022997685185185184</v>
      </c>
      <c r="H4" s="11">
        <f t="shared" si="1"/>
        <v>0.02299768519</v>
      </c>
      <c r="I4" s="15">
        <v>2.0</v>
      </c>
    </row>
    <row r="5">
      <c r="A5" s="7">
        <v>28.0</v>
      </c>
      <c r="B5" s="7" t="s">
        <v>58</v>
      </c>
      <c r="C5" s="7" t="s">
        <v>59</v>
      </c>
      <c r="D5" s="7" t="s">
        <v>17</v>
      </c>
      <c r="E5" s="7" t="s">
        <v>37</v>
      </c>
      <c r="F5" s="11">
        <v>0.009375</v>
      </c>
      <c r="G5" s="11">
        <v>0.03269675925925926</v>
      </c>
      <c r="H5" s="11">
        <f t="shared" si="1"/>
        <v>0.02332175926</v>
      </c>
      <c r="I5" s="15">
        <v>3.0</v>
      </c>
    </row>
    <row r="6">
      <c r="A6" s="7">
        <v>24.0</v>
      </c>
      <c r="B6" s="7" t="s">
        <v>60</v>
      </c>
      <c r="C6" s="7" t="s">
        <v>61</v>
      </c>
      <c r="D6" s="7" t="s">
        <v>17</v>
      </c>
      <c r="E6" s="7" t="s">
        <v>37</v>
      </c>
      <c r="F6" s="11">
        <v>0.00798611111111111</v>
      </c>
      <c r="G6" s="11">
        <v>0.03135416666666667</v>
      </c>
      <c r="H6" s="11">
        <f t="shared" si="1"/>
        <v>0.02336805556</v>
      </c>
      <c r="I6" s="15">
        <v>4.0</v>
      </c>
    </row>
    <row r="7">
      <c r="A7" s="7">
        <v>27.0</v>
      </c>
      <c r="B7" s="7" t="s">
        <v>62</v>
      </c>
      <c r="C7" s="7" t="s">
        <v>63</v>
      </c>
      <c r="D7" s="7" t="s">
        <v>17</v>
      </c>
      <c r="E7" s="7" t="s">
        <v>37</v>
      </c>
      <c r="F7" s="11">
        <v>0.009027777777777777</v>
      </c>
      <c r="G7" s="11">
        <v>0.03275462962962963</v>
      </c>
      <c r="H7" s="11">
        <f t="shared" si="1"/>
        <v>0.02372685185</v>
      </c>
      <c r="I7" s="15">
        <v>5.0</v>
      </c>
    </row>
    <row r="8">
      <c r="A8" s="7">
        <v>25.0</v>
      </c>
      <c r="B8" s="7" t="s">
        <v>69</v>
      </c>
      <c r="C8" s="13" t="s">
        <v>70</v>
      </c>
      <c r="D8" s="7" t="s">
        <v>17</v>
      </c>
      <c r="E8" s="7" t="s">
        <v>37</v>
      </c>
      <c r="F8" s="11">
        <v>0.008333333333333333</v>
      </c>
      <c r="G8" s="11">
        <v>0.046875</v>
      </c>
      <c r="H8" s="11">
        <f t="shared" si="1"/>
        <v>0.03854166667</v>
      </c>
      <c r="I8" s="15">
        <v>6.0</v>
      </c>
    </row>
  </sheetData>
  <mergeCells count="2">
    <mergeCell ref="A1:I1"/>
    <mergeCell ref="B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74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 t="s">
        <v>2</v>
      </c>
      <c r="C2" s="3"/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6" t="s">
        <v>8</v>
      </c>
    </row>
    <row r="3">
      <c r="A3" s="7">
        <v>12.0</v>
      </c>
      <c r="B3" s="8" t="s">
        <v>38</v>
      </c>
      <c r="C3" s="8" t="s">
        <v>39</v>
      </c>
      <c r="D3" s="8" t="s">
        <v>11</v>
      </c>
      <c r="E3" s="8" t="s">
        <v>40</v>
      </c>
      <c r="F3" s="9">
        <v>0.0038194444444444443</v>
      </c>
      <c r="G3" s="9">
        <v>0.020648148148148148</v>
      </c>
      <c r="H3" s="9">
        <f t="shared" ref="H3:H8" si="1">SUM(G3-F3)</f>
        <v>0.0168287037</v>
      </c>
      <c r="I3" s="14">
        <v>1.0</v>
      </c>
    </row>
    <row r="4">
      <c r="A4" s="7">
        <v>11.0</v>
      </c>
      <c r="B4" s="8" t="s">
        <v>41</v>
      </c>
      <c r="C4" s="8" t="s">
        <v>42</v>
      </c>
      <c r="D4" s="8" t="s">
        <v>11</v>
      </c>
      <c r="E4" s="8" t="s">
        <v>40</v>
      </c>
      <c r="F4" s="9">
        <v>0.003472222222222222</v>
      </c>
      <c r="G4" s="9">
        <v>0.02056712962962963</v>
      </c>
      <c r="H4" s="9">
        <f t="shared" si="1"/>
        <v>0.01709490741</v>
      </c>
      <c r="I4" s="14">
        <v>2.0</v>
      </c>
    </row>
    <row r="5">
      <c r="A5" s="7">
        <v>26.0</v>
      </c>
      <c r="B5" s="7" t="s">
        <v>43</v>
      </c>
      <c r="C5" s="7" t="s">
        <v>44</v>
      </c>
      <c r="D5" s="7" t="s">
        <v>17</v>
      </c>
      <c r="E5" s="7" t="s">
        <v>40</v>
      </c>
      <c r="F5" s="11">
        <v>0.008680555555555556</v>
      </c>
      <c r="G5" s="11">
        <v>0.025787037037037035</v>
      </c>
      <c r="H5" s="11">
        <f t="shared" si="1"/>
        <v>0.01710648148</v>
      </c>
      <c r="I5" s="15">
        <v>3.0</v>
      </c>
    </row>
    <row r="6">
      <c r="A6" s="7">
        <v>20.0</v>
      </c>
      <c r="B6" s="7" t="s">
        <v>50</v>
      </c>
      <c r="C6" s="7" t="s">
        <v>51</v>
      </c>
      <c r="D6" s="7" t="s">
        <v>17</v>
      </c>
      <c r="E6" s="7" t="s">
        <v>40</v>
      </c>
      <c r="F6" s="11">
        <v>0.006597222222222222</v>
      </c>
      <c r="G6" s="11">
        <v>0.02428240740740741</v>
      </c>
      <c r="H6" s="11">
        <f t="shared" si="1"/>
        <v>0.01768518519</v>
      </c>
      <c r="I6" s="15">
        <v>4.0</v>
      </c>
    </row>
    <row r="7">
      <c r="A7" s="7">
        <v>17.0</v>
      </c>
      <c r="B7" s="7" t="s">
        <v>52</v>
      </c>
      <c r="C7" s="7" t="s">
        <v>53</v>
      </c>
      <c r="D7" s="7" t="s">
        <v>17</v>
      </c>
      <c r="E7" s="7" t="s">
        <v>40</v>
      </c>
      <c r="F7" s="11">
        <v>0.005555555555555556</v>
      </c>
      <c r="G7" s="11">
        <v>0.024826388888888887</v>
      </c>
      <c r="H7" s="11">
        <f t="shared" si="1"/>
        <v>0.01927083333</v>
      </c>
      <c r="I7" s="15">
        <v>5.0</v>
      </c>
    </row>
    <row r="8">
      <c r="A8" s="7">
        <v>18.0</v>
      </c>
      <c r="B8" s="7" t="s">
        <v>54</v>
      </c>
      <c r="C8" s="7" t="s">
        <v>55</v>
      </c>
      <c r="D8" s="7" t="s">
        <v>17</v>
      </c>
      <c r="E8" s="7" t="s">
        <v>40</v>
      </c>
      <c r="F8" s="11">
        <v>0.005902777777777778</v>
      </c>
      <c r="G8" s="11">
        <v>0.025358796296296296</v>
      </c>
      <c r="H8" s="11">
        <f t="shared" si="1"/>
        <v>0.01945601852</v>
      </c>
      <c r="I8" s="15">
        <v>6.0</v>
      </c>
    </row>
  </sheetData>
  <mergeCells count="2">
    <mergeCell ref="A1:I1"/>
    <mergeCell ref="B2:C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75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 t="s">
        <v>2</v>
      </c>
      <c r="C2" s="3"/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6" t="s">
        <v>8</v>
      </c>
    </row>
    <row r="3">
      <c r="A3" s="7">
        <v>7.0</v>
      </c>
      <c r="B3" s="8" t="s">
        <v>18</v>
      </c>
      <c r="C3" s="12" t="s">
        <v>19</v>
      </c>
      <c r="D3" s="8" t="s">
        <v>11</v>
      </c>
      <c r="E3" s="8" t="s">
        <v>20</v>
      </c>
      <c r="F3" s="9">
        <v>0.0020833333333333333</v>
      </c>
      <c r="G3" s="9">
        <v>0.01505787037037037</v>
      </c>
      <c r="H3" s="9">
        <f t="shared" ref="H3:H10" si="1">SUM(G3-F3)</f>
        <v>0.01297453704</v>
      </c>
      <c r="I3" s="14">
        <v>1.0</v>
      </c>
    </row>
    <row r="4">
      <c r="A4" s="7">
        <v>21.0</v>
      </c>
      <c r="B4" s="7" t="s">
        <v>21</v>
      </c>
      <c r="C4" s="7" t="s">
        <v>22</v>
      </c>
      <c r="D4" s="7" t="s">
        <v>17</v>
      </c>
      <c r="E4" s="7" t="s">
        <v>20</v>
      </c>
      <c r="F4" s="11">
        <v>0.006944444444444444</v>
      </c>
      <c r="G4" s="11">
        <v>0.021643518518518517</v>
      </c>
      <c r="H4" s="11">
        <f t="shared" si="1"/>
        <v>0.01469907407</v>
      </c>
      <c r="I4" s="15">
        <v>2.0</v>
      </c>
    </row>
    <row r="5">
      <c r="A5" s="7">
        <v>6.0</v>
      </c>
      <c r="B5" s="8" t="s">
        <v>23</v>
      </c>
      <c r="C5" s="8" t="s">
        <v>19</v>
      </c>
      <c r="D5" s="8" t="s">
        <v>11</v>
      </c>
      <c r="E5" s="8" t="s">
        <v>20</v>
      </c>
      <c r="F5" s="9">
        <v>0.001736111111111111</v>
      </c>
      <c r="G5" s="9">
        <v>0.016550925925925927</v>
      </c>
      <c r="H5" s="9">
        <f t="shared" si="1"/>
        <v>0.01481481481</v>
      </c>
      <c r="I5" s="14">
        <v>3.0</v>
      </c>
    </row>
    <row r="6">
      <c r="A6" s="7">
        <v>5.0</v>
      </c>
      <c r="B6" s="7" t="s">
        <v>33</v>
      </c>
      <c r="C6" s="7" t="s">
        <v>34</v>
      </c>
      <c r="D6" s="7" t="s">
        <v>28</v>
      </c>
      <c r="E6" s="7" t="s">
        <v>20</v>
      </c>
      <c r="F6" s="11">
        <v>0.001388888888888889</v>
      </c>
      <c r="G6" s="11">
        <v>0.01724537037037037</v>
      </c>
      <c r="H6" s="11">
        <f t="shared" si="1"/>
        <v>0.01585648148</v>
      </c>
      <c r="I6" s="15">
        <v>4.0</v>
      </c>
    </row>
    <row r="7">
      <c r="A7" s="7">
        <v>16.0</v>
      </c>
      <c r="B7" s="7" t="s">
        <v>45</v>
      </c>
      <c r="C7" s="7" t="s">
        <v>46</v>
      </c>
      <c r="D7" s="7" t="s">
        <v>17</v>
      </c>
      <c r="E7" s="7" t="s">
        <v>20</v>
      </c>
      <c r="F7" s="11">
        <v>0.005208333333333333</v>
      </c>
      <c r="G7" s="11">
        <v>0.022685185185185187</v>
      </c>
      <c r="H7" s="11">
        <f t="shared" si="1"/>
        <v>0.01747685185</v>
      </c>
      <c r="I7" s="15">
        <v>5.0</v>
      </c>
    </row>
    <row r="8">
      <c r="A8" s="7">
        <v>3.0</v>
      </c>
      <c r="B8" s="7" t="s">
        <v>64</v>
      </c>
      <c r="C8" s="7" t="s">
        <v>65</v>
      </c>
      <c r="D8" s="7" t="s">
        <v>28</v>
      </c>
      <c r="E8" s="7" t="s">
        <v>66</v>
      </c>
      <c r="F8" s="11">
        <v>6.944444444444445E-4</v>
      </c>
      <c r="G8" s="11">
        <v>0.03298611111111111</v>
      </c>
      <c r="H8" s="11">
        <f t="shared" si="1"/>
        <v>0.03229166667</v>
      </c>
      <c r="I8" s="15">
        <v>6.0</v>
      </c>
    </row>
    <row r="9">
      <c r="A9" s="7">
        <v>13.0</v>
      </c>
      <c r="B9" s="7" t="s">
        <v>67</v>
      </c>
      <c r="C9" s="7" t="s">
        <v>68</v>
      </c>
      <c r="D9" s="7" t="s">
        <v>17</v>
      </c>
      <c r="E9" s="7" t="s">
        <v>20</v>
      </c>
      <c r="F9" s="11">
        <v>0.004166666666666667</v>
      </c>
      <c r="G9" s="11">
        <v>0.03958333333333333</v>
      </c>
      <c r="H9" s="11">
        <f t="shared" si="1"/>
        <v>0.03541666667</v>
      </c>
      <c r="I9" s="15">
        <v>7.0</v>
      </c>
    </row>
    <row r="10">
      <c r="A10" s="7">
        <v>2.0</v>
      </c>
      <c r="B10" s="7" t="s">
        <v>71</v>
      </c>
      <c r="C10" s="7" t="s">
        <v>72</v>
      </c>
      <c r="D10" s="7" t="s">
        <v>28</v>
      </c>
      <c r="E10" s="7" t="s">
        <v>66</v>
      </c>
      <c r="F10" s="11">
        <v>3.4722222222222224E-4</v>
      </c>
      <c r="G10" s="11">
        <v>0.04130787037037037</v>
      </c>
      <c r="H10" s="11">
        <f t="shared" si="1"/>
        <v>0.04096064815</v>
      </c>
      <c r="I10" s="15">
        <v>8.0</v>
      </c>
    </row>
  </sheetData>
  <mergeCells count="2">
    <mergeCell ref="A1:I1"/>
    <mergeCell ref="B2:C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76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 t="s">
        <v>2</v>
      </c>
      <c r="C2" s="3"/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6" t="s">
        <v>8</v>
      </c>
    </row>
    <row r="3">
      <c r="A3" s="7">
        <v>9.0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0.002777777777777778</v>
      </c>
      <c r="G3" s="9">
        <v>0.014699074074074074</v>
      </c>
      <c r="H3" s="9">
        <f t="shared" ref="H3:H11" si="1">SUM(G3-F3)</f>
        <v>0.0119212963</v>
      </c>
      <c r="I3" s="8">
        <v>1.0</v>
      </c>
    </row>
    <row r="4">
      <c r="A4" s="7">
        <v>8.0</v>
      </c>
      <c r="B4" s="8" t="s">
        <v>13</v>
      </c>
      <c r="C4" s="10" t="s">
        <v>14</v>
      </c>
      <c r="D4" s="8" t="s">
        <v>11</v>
      </c>
      <c r="E4" s="8" t="s">
        <v>12</v>
      </c>
      <c r="F4" s="9">
        <v>0.0024305555555555556</v>
      </c>
      <c r="G4" s="9">
        <v>0.014594907407407407</v>
      </c>
      <c r="H4" s="9">
        <f t="shared" si="1"/>
        <v>0.01216435185</v>
      </c>
      <c r="I4" s="8">
        <v>2.0</v>
      </c>
    </row>
    <row r="5">
      <c r="A5" s="7">
        <v>23.0</v>
      </c>
      <c r="B5" s="7" t="s">
        <v>15</v>
      </c>
      <c r="C5" s="7" t="s">
        <v>16</v>
      </c>
      <c r="D5" s="7" t="s">
        <v>17</v>
      </c>
      <c r="E5" s="7" t="s">
        <v>12</v>
      </c>
      <c r="F5" s="11">
        <v>0.007638888888888889</v>
      </c>
      <c r="G5" s="11">
        <v>0.02011574074074074</v>
      </c>
      <c r="H5" s="11">
        <f t="shared" si="1"/>
        <v>0.01247685185</v>
      </c>
      <c r="I5" s="7">
        <v>3.0</v>
      </c>
    </row>
    <row r="6">
      <c r="A6" s="7">
        <v>29.0</v>
      </c>
      <c r="B6" s="7" t="s">
        <v>24</v>
      </c>
      <c r="C6" s="7" t="s">
        <v>25</v>
      </c>
      <c r="D6" s="7" t="s">
        <v>17</v>
      </c>
      <c r="E6" s="7" t="s">
        <v>12</v>
      </c>
      <c r="F6" s="11">
        <v>0.009722222222222222</v>
      </c>
      <c r="G6" s="11">
        <v>0.02497685185185185</v>
      </c>
      <c r="H6" s="11">
        <f t="shared" si="1"/>
        <v>0.01525462963</v>
      </c>
      <c r="I6" s="15">
        <v>4.0</v>
      </c>
    </row>
    <row r="7">
      <c r="A7" s="7">
        <v>4.0</v>
      </c>
      <c r="B7" s="7" t="s">
        <v>26</v>
      </c>
      <c r="C7" s="7" t="s">
        <v>27</v>
      </c>
      <c r="D7" s="7" t="s">
        <v>28</v>
      </c>
      <c r="E7" s="7" t="s">
        <v>12</v>
      </c>
      <c r="F7" s="11">
        <v>0.0010416666666666667</v>
      </c>
      <c r="G7" s="11">
        <v>0.016435185185185185</v>
      </c>
      <c r="H7" s="11">
        <f t="shared" si="1"/>
        <v>0.01539351852</v>
      </c>
      <c r="I7" s="15">
        <v>5.0</v>
      </c>
    </row>
    <row r="8">
      <c r="A8" s="7">
        <v>14.0</v>
      </c>
      <c r="B8" s="7" t="s">
        <v>29</v>
      </c>
      <c r="C8" s="7" t="s">
        <v>30</v>
      </c>
      <c r="D8" s="7" t="s">
        <v>17</v>
      </c>
      <c r="E8" s="7" t="s">
        <v>12</v>
      </c>
      <c r="F8" s="11">
        <v>0.0045138888888888885</v>
      </c>
      <c r="G8" s="11">
        <v>0.02003472222222222</v>
      </c>
      <c r="H8" s="11">
        <f t="shared" si="1"/>
        <v>0.01552083333</v>
      </c>
      <c r="I8" s="15">
        <v>6.0</v>
      </c>
    </row>
    <row r="9">
      <c r="A9" s="7">
        <v>19.0</v>
      </c>
      <c r="B9" s="7" t="s">
        <v>31</v>
      </c>
      <c r="C9" s="7" t="s">
        <v>32</v>
      </c>
      <c r="D9" s="7" t="s">
        <v>17</v>
      </c>
      <c r="E9" s="7" t="s">
        <v>12</v>
      </c>
      <c r="F9" s="11">
        <v>0.00625</v>
      </c>
      <c r="G9" s="11">
        <v>0.02181712962962963</v>
      </c>
      <c r="H9" s="11">
        <f t="shared" si="1"/>
        <v>0.01556712963</v>
      </c>
      <c r="I9" s="15">
        <v>7.0</v>
      </c>
    </row>
    <row r="10">
      <c r="A10" s="7">
        <v>22.0</v>
      </c>
      <c r="B10" s="7" t="s">
        <v>47</v>
      </c>
      <c r="C10" s="13" t="s">
        <v>48</v>
      </c>
      <c r="D10" s="7" t="s">
        <v>17</v>
      </c>
      <c r="E10" s="7" t="s">
        <v>12</v>
      </c>
      <c r="F10" s="11">
        <v>0.007291666666666667</v>
      </c>
      <c r="G10" s="11">
        <v>0.024791666666666667</v>
      </c>
      <c r="H10" s="11">
        <f t="shared" si="1"/>
        <v>0.0175</v>
      </c>
      <c r="I10" s="15">
        <v>8.0</v>
      </c>
    </row>
    <row r="11">
      <c r="A11" s="7">
        <v>15.0</v>
      </c>
      <c r="B11" s="7" t="s">
        <v>49</v>
      </c>
      <c r="C11" s="13" t="s">
        <v>49</v>
      </c>
      <c r="D11" s="7" t="s">
        <v>17</v>
      </c>
      <c r="E11" s="7" t="s">
        <v>12</v>
      </c>
      <c r="F11" s="11">
        <v>0.004861111111111111</v>
      </c>
      <c r="G11" s="11">
        <v>0.022476851851851852</v>
      </c>
      <c r="H11" s="11">
        <f t="shared" si="1"/>
        <v>0.01761574074</v>
      </c>
      <c r="I11" s="15">
        <v>9.0</v>
      </c>
    </row>
  </sheetData>
  <mergeCells count="2">
    <mergeCell ref="A1:I1"/>
    <mergeCell ref="B2:C2"/>
  </mergeCells>
  <drawing r:id="rId1"/>
</worksheet>
</file>