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480" windowHeight="9120"/>
  </bookViews>
  <sheets>
    <sheet name="Résultats cross " sheetId="1" r:id="rId1"/>
  </sheets>
  <calcPr calcId="125725"/>
</workbook>
</file>

<file path=xl/calcChain.xml><?xml version="1.0" encoding="utf-8"?>
<calcChain xmlns="http://schemas.openxmlformats.org/spreadsheetml/2006/main">
  <c r="E33" i="1"/>
  <c r="G33" s="1"/>
  <c r="E32"/>
  <c r="G32" s="1"/>
  <c r="E31"/>
  <c r="G31" s="1"/>
  <c r="E30"/>
  <c r="G30" s="1"/>
  <c r="E25"/>
  <c r="G25" s="1"/>
  <c r="E24"/>
  <c r="G24" s="1"/>
  <c r="E23"/>
  <c r="G23" s="1"/>
  <c r="E22"/>
  <c r="G22" s="1"/>
  <c r="E17"/>
  <c r="G17" s="1"/>
  <c r="E16"/>
  <c r="G16" s="1"/>
  <c r="E15"/>
  <c r="G15" s="1"/>
  <c r="E14"/>
  <c r="G14" s="1"/>
  <c r="E13"/>
  <c r="G13" s="1"/>
  <c r="E7"/>
  <c r="G7" s="1"/>
  <c r="E6"/>
  <c r="G6" s="1"/>
  <c r="E5"/>
  <c r="G5" s="1"/>
  <c r="E4"/>
  <c r="G4" s="1"/>
  <c r="E3"/>
  <c r="G3" s="1"/>
  <c r="E2"/>
  <c r="G2" s="1"/>
</calcChain>
</file>

<file path=xl/sharedStrings.xml><?xml version="1.0" encoding="utf-8"?>
<sst xmlns="http://schemas.openxmlformats.org/spreadsheetml/2006/main" count="52" uniqueCount="33">
  <si>
    <t>6è</t>
  </si>
  <si>
    <t>nb
coureurs</t>
  </si>
  <si>
    <t>tours
filles</t>
  </si>
  <si>
    <t>tours
garçons</t>
  </si>
  <si>
    <t>total
tours</t>
  </si>
  <si>
    <t>bonus</t>
  </si>
  <si>
    <t>moy</t>
  </si>
  <si>
    <t>rang</t>
  </si>
  <si>
    <t>6ème A</t>
  </si>
  <si>
    <t>6ème B</t>
  </si>
  <si>
    <t>6ème C</t>
  </si>
  <si>
    <t>6ème D</t>
  </si>
  <si>
    <t>Foulards</t>
  </si>
  <si>
    <t>Ecole Georges Sand</t>
  </si>
  <si>
    <t>Verts</t>
  </si>
  <si>
    <t>Oranges</t>
  </si>
  <si>
    <t>Ecole Victor Hugo</t>
  </si>
  <si>
    <t>5è</t>
  </si>
  <si>
    <t>5ème A</t>
  </si>
  <si>
    <t>5ème B</t>
  </si>
  <si>
    <t>5ème C</t>
  </si>
  <si>
    <t>5ème D</t>
  </si>
  <si>
    <t>5ème E</t>
  </si>
  <si>
    <t>4è</t>
  </si>
  <si>
    <t>4ème A</t>
  </si>
  <si>
    <t>4ème B</t>
  </si>
  <si>
    <t>4ème C</t>
  </si>
  <si>
    <t>4ème D</t>
  </si>
  <si>
    <t>3è</t>
  </si>
  <si>
    <t>3ème A</t>
  </si>
  <si>
    <t>3ème B</t>
  </si>
  <si>
    <t>3ème C</t>
  </si>
  <si>
    <t>3ème D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</si>
</sst>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J5" sqref="J5"/>
    </sheetView>
  </sheetViews>
  <sheetFormatPr baseColWidth="10" defaultRowHeight="15"/>
  <cols>
    <col min="1" max="1" width="14.42578125" customWidth="1"/>
    <col min="2" max="3" width="9.42578125" customWidth="1"/>
    <col min="4" max="4" width="9.5703125" customWidth="1"/>
    <col min="5" max="5" width="9.7109375" customWidth="1"/>
    <col min="6" max="6" width="15.7109375" hidden="1" customWidth="1"/>
    <col min="7" max="7" width="9" customWidth="1"/>
    <col min="8" max="8" width="7.7109375" customWidth="1"/>
    <col min="9" max="12" width="15.7109375" customWidth="1"/>
  </cols>
  <sheetData>
    <row r="1" spans="1:10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/>
      <c r="J1" s="5"/>
    </row>
    <row r="2" spans="1:10" ht="15.75">
      <c r="A2" s="6" t="s">
        <v>8</v>
      </c>
      <c r="B2" s="6">
        <v>21</v>
      </c>
      <c r="C2" s="6">
        <v>40</v>
      </c>
      <c r="D2" s="6">
        <v>63</v>
      </c>
      <c r="E2" s="6">
        <f t="shared" ref="E2:E8" si="0">D2+(C2*1.2)</f>
        <v>111</v>
      </c>
      <c r="F2" s="6"/>
      <c r="G2" s="7">
        <f t="shared" ref="G2:G8" si="1">(E2/B2)+F2</f>
        <v>5.2857142857142856</v>
      </c>
      <c r="H2" s="8">
        <v>4</v>
      </c>
      <c r="I2" s="5"/>
      <c r="J2" s="5"/>
    </row>
    <row r="3" spans="1:10" ht="15.75">
      <c r="A3" s="6" t="s">
        <v>9</v>
      </c>
      <c r="B3" s="6">
        <v>25</v>
      </c>
      <c r="C3" s="6">
        <v>63</v>
      </c>
      <c r="D3" s="6">
        <v>63</v>
      </c>
      <c r="E3" s="6">
        <f t="shared" si="0"/>
        <v>138.6</v>
      </c>
      <c r="F3" s="6"/>
      <c r="G3" s="7">
        <f t="shared" si="1"/>
        <v>5.5439999999999996</v>
      </c>
      <c r="H3" s="8">
        <v>1</v>
      </c>
      <c r="I3" s="5"/>
      <c r="J3" s="5"/>
    </row>
    <row r="4" spans="1:10" ht="15.75">
      <c r="A4" s="6" t="s">
        <v>10</v>
      </c>
      <c r="B4" s="6">
        <v>23</v>
      </c>
      <c r="C4" s="6">
        <v>58</v>
      </c>
      <c r="D4" s="6">
        <v>55</v>
      </c>
      <c r="E4" s="6">
        <f t="shared" si="0"/>
        <v>124.6</v>
      </c>
      <c r="F4" s="6"/>
      <c r="G4" s="7">
        <f t="shared" si="1"/>
        <v>5.4173913043478255</v>
      </c>
      <c r="H4" s="8">
        <v>2</v>
      </c>
      <c r="I4" s="5"/>
      <c r="J4" s="5"/>
    </row>
    <row r="5" spans="1:10" ht="15.75">
      <c r="A5" s="6" t="s">
        <v>11</v>
      </c>
      <c r="B5" s="6">
        <v>21</v>
      </c>
      <c r="C5" s="6">
        <v>55</v>
      </c>
      <c r="D5" s="6">
        <v>47</v>
      </c>
      <c r="E5" s="6">
        <f t="shared" si="0"/>
        <v>113</v>
      </c>
      <c r="F5" s="6"/>
      <c r="G5" s="7">
        <f t="shared" si="1"/>
        <v>5.3809523809523814</v>
      </c>
      <c r="H5" s="8">
        <v>3</v>
      </c>
      <c r="I5" s="5"/>
      <c r="J5" s="5"/>
    </row>
    <row r="6" spans="1:10" ht="15.75">
      <c r="A6" s="6" t="s">
        <v>12</v>
      </c>
      <c r="B6" s="6">
        <v>26</v>
      </c>
      <c r="C6" s="6">
        <v>44</v>
      </c>
      <c r="D6" s="6">
        <v>83</v>
      </c>
      <c r="E6" s="6">
        <f t="shared" si="0"/>
        <v>135.80000000000001</v>
      </c>
      <c r="F6" s="6"/>
      <c r="G6" s="7">
        <f t="shared" si="1"/>
        <v>5.2230769230769232</v>
      </c>
      <c r="H6" s="8">
        <v>5</v>
      </c>
      <c r="I6" s="5" t="s">
        <v>13</v>
      </c>
      <c r="J6" s="5"/>
    </row>
    <row r="7" spans="1:10" ht="15.75">
      <c r="A7" s="6" t="s">
        <v>14</v>
      </c>
      <c r="B7" s="6">
        <v>25</v>
      </c>
      <c r="C7" s="6">
        <v>54</v>
      </c>
      <c r="D7" s="6">
        <v>58</v>
      </c>
      <c r="E7" s="6">
        <f t="shared" si="0"/>
        <v>122.8</v>
      </c>
      <c r="F7" s="6"/>
      <c r="G7" s="7">
        <f t="shared" si="1"/>
        <v>4.9119999999999999</v>
      </c>
      <c r="H7" s="8">
        <v>7</v>
      </c>
      <c r="I7" s="5" t="s">
        <v>13</v>
      </c>
      <c r="J7" s="5"/>
    </row>
    <row r="8" spans="1:10" ht="15.75">
      <c r="A8" s="9" t="s">
        <v>15</v>
      </c>
      <c r="B8" s="9">
        <v>25</v>
      </c>
      <c r="C8" s="9">
        <v>51</v>
      </c>
      <c r="D8" s="9">
        <v>68</v>
      </c>
      <c r="E8" s="9">
        <v>119</v>
      </c>
      <c r="F8" s="9"/>
      <c r="G8" s="9">
        <v>5.16</v>
      </c>
      <c r="H8" s="10">
        <v>6</v>
      </c>
      <c r="I8" s="5" t="s">
        <v>16</v>
      </c>
      <c r="J8" s="5"/>
    </row>
    <row r="12" spans="1:10" ht="25.5">
      <c r="A12" s="1" t="s">
        <v>17</v>
      </c>
      <c r="B12" s="2" t="s">
        <v>1</v>
      </c>
      <c r="C12" s="2" t="s">
        <v>2</v>
      </c>
      <c r="D12" s="2" t="s">
        <v>3</v>
      </c>
      <c r="E12" s="2" t="s">
        <v>4</v>
      </c>
      <c r="F12" s="2"/>
      <c r="G12" s="3" t="s">
        <v>6</v>
      </c>
      <c r="H12" s="4" t="s">
        <v>7</v>
      </c>
    </row>
    <row r="13" spans="1:10" ht="15.75">
      <c r="A13" s="11" t="s">
        <v>18</v>
      </c>
      <c r="B13" s="11">
        <v>21</v>
      </c>
      <c r="C13" s="11">
        <v>33</v>
      </c>
      <c r="D13" s="11">
        <v>62</v>
      </c>
      <c r="E13" s="11">
        <f>D13+(C13*1.2)</f>
        <v>101.6</v>
      </c>
      <c r="F13" s="11"/>
      <c r="G13" s="12">
        <f>(E13/B13)+F13</f>
        <v>4.8380952380952378</v>
      </c>
      <c r="H13" s="13">
        <v>5</v>
      </c>
    </row>
    <row r="14" spans="1:10" ht="15.75">
      <c r="A14" s="11" t="s">
        <v>19</v>
      </c>
      <c r="B14" s="11">
        <v>20</v>
      </c>
      <c r="C14" s="11">
        <v>59</v>
      </c>
      <c r="D14" s="11">
        <v>35</v>
      </c>
      <c r="E14" s="11">
        <f>D14+(C14*1.2)</f>
        <v>105.8</v>
      </c>
      <c r="F14" s="11"/>
      <c r="G14" s="12">
        <f>(E14/B14)+F14</f>
        <v>5.29</v>
      </c>
      <c r="H14" s="13">
        <v>2</v>
      </c>
    </row>
    <row r="15" spans="1:10" ht="15.75">
      <c r="A15" s="11" t="s">
        <v>20</v>
      </c>
      <c r="B15" s="11">
        <v>25</v>
      </c>
      <c r="C15" s="11">
        <v>53</v>
      </c>
      <c r="D15" s="11">
        <v>61</v>
      </c>
      <c r="E15" s="11">
        <f>D15+(C15*1.2)</f>
        <v>124.6</v>
      </c>
      <c r="F15" s="11"/>
      <c r="G15" s="12">
        <f>(E15/B15)+F15</f>
        <v>4.984</v>
      </c>
      <c r="H15" s="13">
        <v>3</v>
      </c>
    </row>
    <row r="16" spans="1:10" ht="15.75">
      <c r="A16" s="11" t="s">
        <v>21</v>
      </c>
      <c r="B16" s="11">
        <v>19</v>
      </c>
      <c r="C16" s="11">
        <v>55</v>
      </c>
      <c r="D16" s="11">
        <v>39</v>
      </c>
      <c r="E16" s="11">
        <f>D16+(C16*1.2)</f>
        <v>105</v>
      </c>
      <c r="F16" s="11"/>
      <c r="G16" s="12">
        <f>(E16/B16)+F16</f>
        <v>5.5263157894736841</v>
      </c>
      <c r="H16" s="13">
        <v>1</v>
      </c>
    </row>
    <row r="17" spans="1:8" ht="15.75">
      <c r="A17" s="11" t="s">
        <v>22</v>
      </c>
      <c r="B17" s="11">
        <v>22</v>
      </c>
      <c r="C17" s="11">
        <v>28</v>
      </c>
      <c r="D17" s="11">
        <v>74</v>
      </c>
      <c r="E17" s="11">
        <f>D17+(C17*1.2)</f>
        <v>107.6</v>
      </c>
      <c r="F17" s="11"/>
      <c r="G17" s="12">
        <f>(E17/B17)+F17</f>
        <v>4.8909090909090907</v>
      </c>
      <c r="H17" s="13">
        <v>4</v>
      </c>
    </row>
    <row r="21" spans="1:8" ht="25.5">
      <c r="A21" s="14" t="s">
        <v>23</v>
      </c>
      <c r="B21" s="2" t="s">
        <v>1</v>
      </c>
      <c r="C21" s="2" t="s">
        <v>2</v>
      </c>
      <c r="D21" s="2" t="s">
        <v>3</v>
      </c>
      <c r="E21" s="2" t="s">
        <v>4</v>
      </c>
      <c r="F21" s="2"/>
      <c r="G21" s="3" t="s">
        <v>6</v>
      </c>
      <c r="H21" s="4" t="s">
        <v>7</v>
      </c>
    </row>
    <row r="22" spans="1:8" ht="15.75">
      <c r="A22" s="15" t="s">
        <v>24</v>
      </c>
      <c r="B22" s="15">
        <v>24</v>
      </c>
      <c r="C22" s="15">
        <v>40</v>
      </c>
      <c r="D22" s="15">
        <v>74</v>
      </c>
      <c r="E22" s="15">
        <f>D22+(C22*1.25)</f>
        <v>124</v>
      </c>
      <c r="F22" s="15"/>
      <c r="G22" s="16">
        <f>(E22/B22)+F22</f>
        <v>5.166666666666667</v>
      </c>
      <c r="H22" s="17">
        <v>3</v>
      </c>
    </row>
    <row r="23" spans="1:8" ht="15.75">
      <c r="A23" s="15" t="s">
        <v>25</v>
      </c>
      <c r="B23" s="15">
        <v>22</v>
      </c>
      <c r="C23" s="15">
        <v>44</v>
      </c>
      <c r="D23" s="15">
        <v>55</v>
      </c>
      <c r="E23" s="15">
        <f>D23+(C23*1.25)</f>
        <v>110</v>
      </c>
      <c r="F23" s="15"/>
      <c r="G23" s="16">
        <f>(E23/B23)+F23</f>
        <v>5</v>
      </c>
      <c r="H23" s="17">
        <v>4</v>
      </c>
    </row>
    <row r="24" spans="1:8" ht="15.75">
      <c r="A24" s="15" t="s">
        <v>26</v>
      </c>
      <c r="B24" s="15">
        <v>24</v>
      </c>
      <c r="C24" s="15">
        <v>47</v>
      </c>
      <c r="D24" s="15">
        <v>83</v>
      </c>
      <c r="E24" s="15">
        <f>D24+(C24*1.25)</f>
        <v>141.75</v>
      </c>
      <c r="F24" s="15"/>
      <c r="G24" s="16">
        <f>(E24/B24)+F24</f>
        <v>5.90625</v>
      </c>
      <c r="H24" s="17">
        <v>1</v>
      </c>
    </row>
    <row r="25" spans="1:8" ht="15.75">
      <c r="A25" s="15" t="s">
        <v>27</v>
      </c>
      <c r="B25" s="15">
        <v>22</v>
      </c>
      <c r="C25" s="15">
        <v>40</v>
      </c>
      <c r="D25" s="15">
        <v>69</v>
      </c>
      <c r="E25" s="15">
        <f>D25+(C25*1.25)</f>
        <v>119</v>
      </c>
      <c r="F25" s="15"/>
      <c r="G25" s="16">
        <f>(E25/B25)+F25</f>
        <v>5.4090909090909092</v>
      </c>
      <c r="H25" s="17">
        <v>2</v>
      </c>
    </row>
    <row r="29" spans="1:8" ht="25.5">
      <c r="A29" s="14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/>
      <c r="G29" s="3" t="s">
        <v>6</v>
      </c>
      <c r="H29" s="4" t="s">
        <v>7</v>
      </c>
    </row>
    <row r="30" spans="1:8" ht="15.75">
      <c r="A30" s="11" t="s">
        <v>29</v>
      </c>
      <c r="B30" s="11">
        <v>22</v>
      </c>
      <c r="C30" s="11">
        <v>58</v>
      </c>
      <c r="D30" s="11">
        <v>63</v>
      </c>
      <c r="E30" s="11">
        <f>D30+(C30*1.25)</f>
        <v>135.5</v>
      </c>
      <c r="F30" s="11"/>
      <c r="G30" s="12">
        <f>(E30/B30)+F30</f>
        <v>6.1590909090909092</v>
      </c>
      <c r="H30" s="13">
        <v>1</v>
      </c>
    </row>
    <row r="31" spans="1:8" ht="15.75">
      <c r="A31" s="11" t="s">
        <v>30</v>
      </c>
      <c r="B31" s="11">
        <v>20</v>
      </c>
      <c r="C31" s="11">
        <v>46</v>
      </c>
      <c r="D31" s="11">
        <v>55</v>
      </c>
      <c r="E31" s="11">
        <f>D31+(C31*1.25)</f>
        <v>112.5</v>
      </c>
      <c r="F31" s="11"/>
      <c r="G31" s="12">
        <f>(E31/B31)+F31</f>
        <v>5.625</v>
      </c>
      <c r="H31" s="13">
        <v>3</v>
      </c>
    </row>
    <row r="32" spans="1:8" ht="15.75">
      <c r="A32" s="11" t="s">
        <v>31</v>
      </c>
      <c r="B32" s="11">
        <v>22</v>
      </c>
      <c r="C32" s="11">
        <v>37</v>
      </c>
      <c r="D32" s="11">
        <v>72</v>
      </c>
      <c r="E32" s="11">
        <f>D32+(C32*1.25)</f>
        <v>118.25</v>
      </c>
      <c r="F32" s="11"/>
      <c r="G32" s="12">
        <f>(E32/B32)+F32</f>
        <v>5.375</v>
      </c>
      <c r="H32" s="13">
        <v>4</v>
      </c>
    </row>
    <row r="33" spans="1:8" ht="15.75">
      <c r="A33" s="11" t="s">
        <v>32</v>
      </c>
      <c r="B33" s="11">
        <v>24</v>
      </c>
      <c r="C33" s="11">
        <v>65</v>
      </c>
      <c r="D33" s="11">
        <v>56</v>
      </c>
      <c r="E33" s="11">
        <f>D33+(C33*1.25)</f>
        <v>137.25</v>
      </c>
      <c r="F33" s="11"/>
      <c r="G33" s="12">
        <f>(E33/B33)+F33</f>
        <v>5.71875</v>
      </c>
      <c r="H33" s="13">
        <v>2</v>
      </c>
    </row>
  </sheetData>
  <pageMargins left="0.12" right="0.17" top="0.75" bottom="0.75" header="0.3" footer="0.3"/>
  <pageSetup paperSize="9" orientation="portrait" horizontalDpi="300" verticalDpi="300" r:id="rId1"/>
  <headerFooter>
    <oddHeader xml:space="preserve">&amp;C&amp;"Arial,Normal"&amp;14RESULTATS CROSS CM2 / 6è FILLES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cross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2016-10-19T15:26:19Z</dcterms:modified>
</cp:coreProperties>
</file>