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108" windowWidth="11496" windowHeight="6696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<sst xmlns="http://schemas.openxmlformats.org/spreadsheetml/2006/main" count="71" uniqueCount="52">
  <si>
    <t>jj</t>
  </si>
  <si>
    <t>PHASES ESSENTIELLES DE PROGRESSION</t>
  </si>
  <si>
    <t>DENREES</t>
  </si>
  <si>
    <t>PHASES ESSENTIELLES</t>
  </si>
  <si>
    <t>VALEUR</t>
  </si>
  <si>
    <t>nature</t>
  </si>
  <si>
    <t>unité</t>
  </si>
  <si>
    <t>TOTAL</t>
  </si>
  <si>
    <t>PUHT</t>
  </si>
  <si>
    <t>PTHT</t>
  </si>
  <si>
    <t>B.O.F</t>
  </si>
  <si>
    <t>Fruits et Légumes</t>
  </si>
  <si>
    <t>Economat</t>
  </si>
  <si>
    <t>Total denrées :</t>
  </si>
  <si>
    <t>Assaisonnement :</t>
  </si>
  <si>
    <t>COUT MATIERE :</t>
  </si>
  <si>
    <t>Poissons</t>
  </si>
  <si>
    <t>Ravioles</t>
  </si>
  <si>
    <t>Jus anisé</t>
  </si>
  <si>
    <t>garniture</t>
  </si>
  <si>
    <t>Décors</t>
  </si>
  <si>
    <t>Etrilles</t>
  </si>
  <si>
    <t>Beurre</t>
  </si>
  <si>
    <t>Céleri rave</t>
  </si>
  <si>
    <t>Carottes</t>
  </si>
  <si>
    <t>Courgettes</t>
  </si>
  <si>
    <t>Gingembre</t>
  </si>
  <si>
    <t>Oignons</t>
  </si>
  <si>
    <t>Bg</t>
  </si>
  <si>
    <t>Ail</t>
  </si>
  <si>
    <t>Tomates</t>
  </si>
  <si>
    <t>Concentré de tomates</t>
  </si>
  <si>
    <t>Huile d'olive</t>
  </si>
  <si>
    <t>Vin blanc</t>
  </si>
  <si>
    <t>Cognac</t>
  </si>
  <si>
    <t>Fumet de poisson</t>
  </si>
  <si>
    <t>Haricots vert</t>
  </si>
  <si>
    <t>Litre</t>
  </si>
  <si>
    <t>Kg</t>
  </si>
  <si>
    <t>kg</t>
  </si>
  <si>
    <t>Pièce</t>
  </si>
  <si>
    <t>Go</t>
  </si>
  <si>
    <t>Cerfeuil</t>
  </si>
  <si>
    <t>Botte</t>
  </si>
  <si>
    <t>Badiane de chine</t>
  </si>
  <si>
    <t>Pm</t>
  </si>
  <si>
    <t>Piment cayenne</t>
  </si>
  <si>
    <t>Citronnelle</t>
  </si>
  <si>
    <t>Langoustines</t>
  </si>
  <si>
    <t>Pâte à ravioles "chinois"</t>
  </si>
  <si>
    <t>Base : 8</t>
  </si>
  <si>
    <t>Paq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</si>
</sst>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Continuous" vertical="top"/>
    </xf>
    <xf numFmtId="0" fontId="0" fillId="0" borderId="12" xfId="0" applyBorder="1" applyAlignment="1">
      <alignment vertical="center" textRotation="255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5" xfId="0" applyFont="1" applyBorder="1" applyAlignment="1">
      <alignment horizontal="centerContinuous" wrapText="1"/>
    </xf>
    <xf numFmtId="0" fontId="0" fillId="0" borderId="15" xfId="0" applyBorder="1" applyAlignment="1">
      <alignment horizontal="centerContinuous" wrapText="1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17" xfId="0" applyFont="1" applyBorder="1" applyAlignment="1">
      <alignment horizontal="centerContinuous" vertical="center"/>
    </xf>
    <xf numFmtId="0" fontId="0" fillId="0" borderId="17" xfId="0" applyBorder="1" applyAlignment="1" applyProtection="1">
      <alignment horizontal="centerContinuous" vertical="center" wrapText="1"/>
      <protection/>
    </xf>
    <xf numFmtId="0" fontId="0" fillId="0" borderId="26" xfId="0" applyBorder="1" applyAlignment="1" applyProtection="1">
      <alignment horizontal="centerContinuous" vertical="center" wrapText="1"/>
      <protection/>
    </xf>
    <xf numFmtId="0" fontId="1" fillId="0" borderId="18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textRotation="255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9525</xdr:rowOff>
    </xdr:from>
    <xdr:to>
      <xdr:col>5</xdr:col>
      <xdr:colOff>342900</xdr:colOff>
      <xdr:row>1</xdr:row>
      <xdr:rowOff>704850</xdr:rowOff>
    </xdr:to>
    <xdr:sp>
      <xdr:nvSpPr>
        <xdr:cNvPr id="1" name="Texte 5"/>
        <xdr:cNvSpPr txBox="1">
          <a:spLocks noChangeArrowheads="1"/>
        </xdr:cNvSpPr>
      </xdr:nvSpPr>
      <xdr:spPr>
        <a:xfrm>
          <a:off x="47625" y="514350"/>
          <a:ext cx="4419600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DESCRIPTIF : Ravioles en pâte à nouille chinoise garnies de queues de langoustines, assaisonnées aux légumes et gingembre accompagnées d'un jus de crustacés parfumé à l'anis. Remarque. Il est possible de remplacer la langoustine par tout autre crustacés.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(Si amuses bouche, diviser les quantités par 3).</a:t>
          </a:r>
        </a:p>
      </xdr:txBody>
    </xdr:sp>
    <xdr:clientData/>
  </xdr:twoCellAnchor>
  <xdr:twoCellAnchor>
    <xdr:from>
      <xdr:col>6</xdr:col>
      <xdr:colOff>28575</xdr:colOff>
      <xdr:row>0</xdr:row>
      <xdr:rowOff>371475</xdr:rowOff>
    </xdr:from>
    <xdr:to>
      <xdr:col>10</xdr:col>
      <xdr:colOff>285750</xdr:colOff>
      <xdr:row>1</xdr:row>
      <xdr:rowOff>647700</xdr:rowOff>
    </xdr:to>
    <xdr:sp fLocksText="0">
      <xdr:nvSpPr>
        <xdr:cNvPr id="2" name="Texte 9"/>
        <xdr:cNvSpPr txBox="1">
          <a:spLocks noChangeArrowheads="1"/>
        </xdr:cNvSpPr>
      </xdr:nvSpPr>
      <xdr:spPr>
        <a:xfrm>
          <a:off x="4533900" y="371475"/>
          <a:ext cx="1647825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28575</xdr:rowOff>
    </xdr:from>
    <xdr:to>
      <xdr:col>4</xdr:col>
      <xdr:colOff>361950</xdr:colOff>
      <xdr:row>44</xdr:row>
      <xdr:rowOff>161925</xdr:rowOff>
    </xdr:to>
    <xdr:sp>
      <xdr:nvSpPr>
        <xdr:cNvPr id="3" name="Texte 11"/>
        <xdr:cNvSpPr txBox="1">
          <a:spLocks noChangeArrowheads="1"/>
        </xdr:cNvSpPr>
      </xdr:nvSpPr>
      <xdr:spPr>
        <a:xfrm>
          <a:off x="28575" y="8286750"/>
          <a:ext cx="40767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DRESSAGE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Dans une assiette à potage sur doublure, parsemer de macédoine de haricots vert, napper le fond du jus anisé, placer 3 ravioles lustrées en rosaces. Disposer la brunoise de tomates et une pluches de cerfeuil. Disposer une queue de langoustine sautée minute.</a:t>
          </a:r>
        </a:p>
      </xdr:txBody>
    </xdr:sp>
    <xdr:clientData/>
  </xdr:twoCellAnchor>
  <xdr:twoCellAnchor>
    <xdr:from>
      <xdr:col>1</xdr:col>
      <xdr:colOff>28575</xdr:colOff>
      <xdr:row>0</xdr:row>
      <xdr:rowOff>28575</xdr:rowOff>
    </xdr:from>
    <xdr:to>
      <xdr:col>5</xdr:col>
      <xdr:colOff>276225</xdr:colOff>
      <xdr:row>0</xdr:row>
      <xdr:rowOff>457200</xdr:rowOff>
    </xdr:to>
    <xdr:sp>
      <xdr:nvSpPr>
        <xdr:cNvPr id="4" name="Texte 12"/>
        <xdr:cNvSpPr txBox="1">
          <a:spLocks noChangeArrowheads="1"/>
        </xdr:cNvSpPr>
      </xdr:nvSpPr>
      <xdr:spPr>
        <a:xfrm>
          <a:off x="1809750" y="28575"/>
          <a:ext cx="259080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Ravioles croustillantes de langoustines, jus de crustacés anisé</a:t>
          </a:r>
        </a:p>
      </xdr:txBody>
    </xdr:sp>
    <xdr:clientData/>
  </xdr:twoCellAnchor>
  <xdr:twoCellAnchor>
    <xdr:from>
      <xdr:col>6</xdr:col>
      <xdr:colOff>19050</xdr:colOff>
      <xdr:row>0</xdr:row>
      <xdr:rowOff>28575</xdr:rowOff>
    </xdr:from>
    <xdr:to>
      <xdr:col>10</xdr:col>
      <xdr:colOff>247650</xdr:colOff>
      <xdr:row>0</xdr:row>
      <xdr:rowOff>400050</xdr:rowOff>
    </xdr:to>
    <xdr:sp fLocksText="0">
      <xdr:nvSpPr>
        <xdr:cNvPr id="5" name="Text Box 16"/>
        <xdr:cNvSpPr txBox="1">
          <a:spLocks noChangeArrowheads="1"/>
        </xdr:cNvSpPr>
      </xdr:nvSpPr>
      <xdr:spPr>
        <a:xfrm>
          <a:off x="4524375" y="28575"/>
          <a:ext cx="161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28575</xdr:rowOff>
    </xdr:from>
    <xdr:to>
      <xdr:col>0</xdr:col>
      <xdr:colOff>1743075</xdr:colOff>
      <xdr:row>39</xdr:row>
      <xdr:rowOff>123825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19050" y="1590675"/>
          <a:ext cx="1724025" cy="6619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 Ravioles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Tailler tous les légumes en julienne. Faire étuver doucement dans un sautoir, assaisonner, refroidir. Décortiquer les queues de langoustines. Sur une abaisse de pâte à raviole chinoise, placer un tampon de julienne et surmonter d'une 1/2 queue. A l'aide d'un pinceau imbibé d'eau, entourer la garniture et recouvrir d'une seconde abaisse. Souder et détailler à l'emporte pièce. Napper chaque raviole avec du beurre fondue et assaisonner.
</a:t>
          </a: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Au moment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placer 3 ravioles par personnes dans un plat beurré et cuire à la salamandre.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 Jus anisé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Réaliser un fond de crustacés, ajouter la badiane pour  infuser. Tailler du gingembre en julienne, suer au beurre et mouiller avec le fond terminé. Passer et monter au beurre.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3. Garniture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Cuire les haricots vert à l'anglaise. Tailler en macédoine. Réserver.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 Décors :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Monder les tomates, épépiner et tailler la chair en brunoise. Réaliser des pluches de cerfeuil.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 ravioles de langoustines : réserver une queue sautée minute.
</a:t>
          </a:r>
        </a:p>
      </xdr:txBody>
    </xdr:sp>
    <xdr:clientData/>
  </xdr:twoCellAnchor>
  <xdr:twoCellAnchor>
    <xdr:from>
      <xdr:col>7</xdr:col>
      <xdr:colOff>19050</xdr:colOff>
      <xdr:row>0</xdr:row>
      <xdr:rowOff>133350</xdr:rowOff>
    </xdr:from>
    <xdr:to>
      <xdr:col>10</xdr:col>
      <xdr:colOff>57150</xdr:colOff>
      <xdr:row>1</xdr:row>
      <xdr:rowOff>600075</xdr:rowOff>
    </xdr:to>
    <xdr:grpSp>
      <xdr:nvGrpSpPr>
        <xdr:cNvPr id="7" name="Group 176"/>
        <xdr:cNvGrpSpPr>
          <a:grpSpLocks/>
        </xdr:cNvGrpSpPr>
      </xdr:nvGrpSpPr>
      <xdr:grpSpPr>
        <a:xfrm>
          <a:off x="4905375" y="133350"/>
          <a:ext cx="1047750" cy="971550"/>
          <a:chOff x="281" y="284"/>
          <a:chExt cx="160" cy="143"/>
        </a:xfrm>
        <a:solidFill>
          <a:srgbClr val="FFFFFF"/>
        </a:solidFill>
      </xdr:grpSpPr>
      <xdr:sp>
        <xdr:nvSpPr>
          <xdr:cNvPr id="8" name="Oval 21"/>
          <xdr:cNvSpPr>
            <a:spLocks/>
          </xdr:cNvSpPr>
        </xdr:nvSpPr>
        <xdr:spPr>
          <a:xfrm>
            <a:off x="281" y="284"/>
            <a:ext cx="160" cy="14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" name="Group 174"/>
          <xdr:cNvGrpSpPr>
            <a:grpSpLocks/>
          </xdr:cNvGrpSpPr>
        </xdr:nvGrpSpPr>
        <xdr:grpSpPr>
          <a:xfrm>
            <a:off x="293" y="298"/>
            <a:ext cx="137" cy="115"/>
            <a:chOff x="226" y="397"/>
            <a:chExt cx="137" cy="115"/>
          </a:xfrm>
          <a:solidFill>
            <a:srgbClr val="FFFFFF"/>
          </a:solidFill>
        </xdr:grpSpPr>
        <xdr:sp>
          <xdr:nvSpPr>
            <xdr:cNvPr id="10" name="Oval 172"/>
            <xdr:cNvSpPr>
              <a:spLocks/>
            </xdr:cNvSpPr>
          </xdr:nvSpPr>
          <xdr:spPr>
            <a:xfrm>
              <a:off x="226" y="397"/>
              <a:ext cx="137" cy="1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1" name="Group 173"/>
            <xdr:cNvGrpSpPr>
              <a:grpSpLocks/>
            </xdr:cNvGrpSpPr>
          </xdr:nvGrpSpPr>
          <xdr:grpSpPr>
            <a:xfrm>
              <a:off x="238" y="410"/>
              <a:ext cx="113" cy="91"/>
              <a:chOff x="312" y="306"/>
              <a:chExt cx="118" cy="97"/>
            </a:xfrm>
            <a:solidFill>
              <a:srgbClr val="FFFFFF"/>
            </a:solidFill>
          </xdr:grpSpPr>
          <xdr:sp>
            <xdr:nvSpPr>
              <xdr:cNvPr id="12" name="Oval 22"/>
              <xdr:cNvSpPr>
                <a:spLocks/>
              </xdr:cNvSpPr>
            </xdr:nvSpPr>
            <xdr:spPr>
              <a:xfrm>
                <a:off x="312" y="306"/>
                <a:ext cx="118" cy="97"/>
              </a:xfrm>
              <a:prstGeom prst="ellipse">
                <a:avLst/>
              </a:prstGeom>
              <a:solidFill>
                <a:srgbClr val="FF9933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13" name="Group 136"/>
              <xdr:cNvGrpSpPr>
                <a:grpSpLocks/>
              </xdr:cNvGrpSpPr>
            </xdr:nvGrpSpPr>
            <xdr:grpSpPr>
              <a:xfrm>
                <a:off x="316" y="318"/>
                <a:ext cx="107" cy="79"/>
                <a:chOff x="476" y="234"/>
                <a:chExt cx="119" cy="59"/>
              </a:xfrm>
              <a:solidFill>
                <a:srgbClr val="FFFFFF"/>
              </a:solidFill>
            </xdr:grpSpPr>
            <xdr:sp>
              <xdr:nvSpPr>
                <xdr:cNvPr id="14" name="Oval 56"/>
                <xdr:cNvSpPr>
                  <a:spLocks/>
                </xdr:cNvSpPr>
              </xdr:nvSpPr>
              <xdr:spPr>
                <a:xfrm>
                  <a:off x="510" y="250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5" name="Oval 57"/>
                <xdr:cNvSpPr>
                  <a:spLocks/>
                </xdr:cNvSpPr>
              </xdr:nvSpPr>
              <xdr:spPr>
                <a:xfrm>
                  <a:off x="530" y="268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6" name="Oval 58"/>
                <xdr:cNvSpPr>
                  <a:spLocks/>
                </xdr:cNvSpPr>
              </xdr:nvSpPr>
              <xdr:spPr>
                <a:xfrm>
                  <a:off x="550" y="286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7" name="Oval 59"/>
                <xdr:cNvSpPr>
                  <a:spLocks/>
                </xdr:cNvSpPr>
              </xdr:nvSpPr>
              <xdr:spPr>
                <a:xfrm>
                  <a:off x="540" y="239"/>
                  <a:ext cx="4" cy="6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8" name="Oval 61"/>
                <xdr:cNvSpPr>
                  <a:spLocks/>
                </xdr:cNvSpPr>
              </xdr:nvSpPr>
              <xdr:spPr>
                <a:xfrm>
                  <a:off x="585" y="258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19" name="Oval 62"/>
                <xdr:cNvSpPr>
                  <a:spLocks/>
                </xdr:cNvSpPr>
              </xdr:nvSpPr>
              <xdr:spPr>
                <a:xfrm>
                  <a:off x="572" y="244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0" name="Oval 63"/>
                <xdr:cNvSpPr>
                  <a:spLocks/>
                </xdr:cNvSpPr>
              </xdr:nvSpPr>
              <xdr:spPr>
                <a:xfrm>
                  <a:off x="565" y="278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1" name="Oval 64"/>
                <xdr:cNvSpPr>
                  <a:spLocks/>
                </xdr:cNvSpPr>
              </xdr:nvSpPr>
              <xdr:spPr>
                <a:xfrm>
                  <a:off x="581" y="268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2" name="Oval 65"/>
                <xdr:cNvSpPr>
                  <a:spLocks/>
                </xdr:cNvSpPr>
              </xdr:nvSpPr>
              <xdr:spPr>
                <a:xfrm>
                  <a:off x="564" y="266"/>
                  <a:ext cx="3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3" name="Oval 66"/>
                <xdr:cNvSpPr>
                  <a:spLocks/>
                </xdr:cNvSpPr>
              </xdr:nvSpPr>
              <xdr:spPr>
                <a:xfrm>
                  <a:off x="539" y="253"/>
                  <a:ext cx="3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4" name="Oval 67"/>
                <xdr:cNvSpPr>
                  <a:spLocks/>
                </xdr:cNvSpPr>
              </xdr:nvSpPr>
              <xdr:spPr>
                <a:xfrm>
                  <a:off x="519" y="267"/>
                  <a:ext cx="3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5" name="Oval 68"/>
                <xdr:cNvSpPr>
                  <a:spLocks/>
                </xdr:cNvSpPr>
              </xdr:nvSpPr>
              <xdr:spPr>
                <a:xfrm>
                  <a:off x="531" y="250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6" name="Oval 69"/>
                <xdr:cNvSpPr>
                  <a:spLocks/>
                </xdr:cNvSpPr>
              </xdr:nvSpPr>
              <xdr:spPr>
                <a:xfrm>
                  <a:off x="476" y="246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7" name="Oval 70"/>
                <xdr:cNvSpPr>
                  <a:spLocks/>
                </xdr:cNvSpPr>
              </xdr:nvSpPr>
              <xdr:spPr>
                <a:xfrm>
                  <a:off x="532" y="284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8" name="Oval 71"/>
                <xdr:cNvSpPr>
                  <a:spLocks/>
                </xdr:cNvSpPr>
              </xdr:nvSpPr>
              <xdr:spPr>
                <a:xfrm>
                  <a:off x="551" y="268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29" name="Oval 72"/>
                <xdr:cNvSpPr>
                  <a:spLocks/>
                </xdr:cNvSpPr>
              </xdr:nvSpPr>
              <xdr:spPr>
                <a:xfrm>
                  <a:off x="571" y="286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0" name="Oval 73"/>
                <xdr:cNvSpPr>
                  <a:spLocks/>
                </xdr:cNvSpPr>
              </xdr:nvSpPr>
              <xdr:spPr>
                <a:xfrm>
                  <a:off x="506" y="283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1" name="Oval 74"/>
                <xdr:cNvSpPr>
                  <a:spLocks/>
                </xdr:cNvSpPr>
              </xdr:nvSpPr>
              <xdr:spPr>
                <a:xfrm>
                  <a:off x="486" y="265"/>
                  <a:ext cx="4" cy="6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Oval 75"/>
                <xdr:cNvSpPr>
                  <a:spLocks/>
                </xdr:cNvSpPr>
              </xdr:nvSpPr>
              <xdr:spPr>
                <a:xfrm>
                  <a:off x="499" y="244"/>
                  <a:ext cx="3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3" name="Oval 76"/>
                <xdr:cNvSpPr>
                  <a:spLocks/>
                </xdr:cNvSpPr>
              </xdr:nvSpPr>
              <xdr:spPr>
                <a:xfrm>
                  <a:off x="527" y="234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4" name="Oval 77"/>
                <xdr:cNvSpPr>
                  <a:spLocks/>
                </xdr:cNvSpPr>
              </xdr:nvSpPr>
              <xdr:spPr>
                <a:xfrm>
                  <a:off x="561" y="235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Oval 78"/>
                <xdr:cNvSpPr>
                  <a:spLocks/>
                </xdr:cNvSpPr>
              </xdr:nvSpPr>
              <xdr:spPr>
                <a:xfrm>
                  <a:off x="499" y="264"/>
                  <a:ext cx="3" cy="6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6" name="Oval 79"/>
                <xdr:cNvSpPr>
                  <a:spLocks/>
                </xdr:cNvSpPr>
              </xdr:nvSpPr>
              <xdr:spPr>
                <a:xfrm>
                  <a:off x="517" y="279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7" name="Oval 80"/>
                <xdr:cNvSpPr>
                  <a:spLocks/>
                </xdr:cNvSpPr>
              </xdr:nvSpPr>
              <xdr:spPr>
                <a:xfrm>
                  <a:off x="489" y="245"/>
                  <a:ext cx="3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8" name="Oval 81"/>
                <xdr:cNvSpPr>
                  <a:spLocks/>
                </xdr:cNvSpPr>
              </xdr:nvSpPr>
              <xdr:spPr>
                <a:xfrm>
                  <a:off x="509" y="237"/>
                  <a:ext cx="3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9" name="Oval 82"/>
                <xdr:cNvSpPr>
                  <a:spLocks/>
                </xdr:cNvSpPr>
              </xdr:nvSpPr>
              <xdr:spPr>
                <a:xfrm>
                  <a:off x="577" y="257"/>
                  <a:ext cx="4" cy="7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0" name="Oval 83"/>
                <xdr:cNvSpPr>
                  <a:spLocks/>
                </xdr:cNvSpPr>
              </xdr:nvSpPr>
              <xdr:spPr>
                <a:xfrm>
                  <a:off x="591" y="248"/>
                  <a:ext cx="4" cy="6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41" name="Oval 168"/>
              <xdr:cNvSpPr>
                <a:spLocks/>
              </xdr:cNvSpPr>
            </xdr:nvSpPr>
            <xdr:spPr>
              <a:xfrm rot="19353610">
                <a:off x="340" y="344"/>
                <a:ext cx="48" cy="49"/>
              </a:xfrm>
              <a:prstGeom prst="ellipse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Oval 170"/>
              <xdr:cNvSpPr>
                <a:spLocks/>
              </xdr:cNvSpPr>
            </xdr:nvSpPr>
            <xdr:spPr>
              <a:xfrm rot="19353610">
                <a:off x="367" y="328"/>
                <a:ext cx="48" cy="47"/>
              </a:xfrm>
              <a:prstGeom prst="ellipse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3" name="Oval 171"/>
              <xdr:cNvSpPr>
                <a:spLocks/>
              </xdr:cNvSpPr>
            </xdr:nvSpPr>
            <xdr:spPr>
              <a:xfrm rot="19353610">
                <a:off x="331" y="316"/>
                <a:ext cx="51" cy="45"/>
              </a:xfrm>
              <a:prstGeom prst="ellipse">
                <a:avLst/>
              </a:prstGeom>
              <a:solidFill>
                <a:srgbClr val="FFCC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44" name="Group 26"/>
              <xdr:cNvGrpSpPr>
                <a:grpSpLocks/>
              </xdr:cNvGrpSpPr>
            </xdr:nvGrpSpPr>
            <xdr:grpSpPr>
              <a:xfrm>
                <a:off x="333" y="327"/>
                <a:ext cx="74" cy="57"/>
                <a:chOff x="181" y="329"/>
                <a:chExt cx="95" cy="52"/>
              </a:xfrm>
              <a:solidFill>
                <a:srgbClr val="FFFFFF"/>
              </a:solidFill>
            </xdr:grpSpPr>
            <xdr:sp>
              <xdr:nvSpPr>
                <xdr:cNvPr id="45" name="Oval 27"/>
                <xdr:cNvSpPr>
                  <a:spLocks/>
                </xdr:cNvSpPr>
              </xdr:nvSpPr>
              <xdr:spPr>
                <a:xfrm>
                  <a:off x="208" y="343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6" name="Oval 28"/>
                <xdr:cNvSpPr>
                  <a:spLocks/>
                </xdr:cNvSpPr>
              </xdr:nvSpPr>
              <xdr:spPr>
                <a:xfrm>
                  <a:off x="224" y="359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7" name="Oval 29"/>
                <xdr:cNvSpPr>
                  <a:spLocks/>
                </xdr:cNvSpPr>
              </xdr:nvSpPr>
              <xdr:spPr>
                <a:xfrm>
                  <a:off x="240" y="375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8" name="Oval 30"/>
                <xdr:cNvSpPr>
                  <a:spLocks/>
                </xdr:cNvSpPr>
              </xdr:nvSpPr>
              <xdr:spPr>
                <a:xfrm>
                  <a:off x="232" y="333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49" name="Oval 31"/>
                <xdr:cNvSpPr>
                  <a:spLocks/>
                </xdr:cNvSpPr>
              </xdr:nvSpPr>
              <xdr:spPr>
                <a:xfrm>
                  <a:off x="238" y="345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0" name="Oval 32"/>
                <xdr:cNvSpPr>
                  <a:spLocks/>
                </xdr:cNvSpPr>
              </xdr:nvSpPr>
              <xdr:spPr>
                <a:xfrm>
                  <a:off x="268" y="350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1" name="Oval 33"/>
                <xdr:cNvSpPr>
                  <a:spLocks/>
                </xdr:cNvSpPr>
              </xdr:nvSpPr>
              <xdr:spPr>
                <a:xfrm>
                  <a:off x="258" y="338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2" name="Oval 34"/>
                <xdr:cNvSpPr>
                  <a:spLocks/>
                </xdr:cNvSpPr>
              </xdr:nvSpPr>
              <xdr:spPr>
                <a:xfrm>
                  <a:off x="252" y="368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3" name="Oval 35"/>
                <xdr:cNvSpPr>
                  <a:spLocks/>
                </xdr:cNvSpPr>
              </xdr:nvSpPr>
              <xdr:spPr>
                <a:xfrm>
                  <a:off x="265" y="359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4" name="Oval 36"/>
                <xdr:cNvSpPr>
                  <a:spLocks/>
                </xdr:cNvSpPr>
              </xdr:nvSpPr>
              <xdr:spPr>
                <a:xfrm>
                  <a:off x="251" y="357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5" name="Oval 37"/>
                <xdr:cNvSpPr>
                  <a:spLocks/>
                </xdr:cNvSpPr>
              </xdr:nvSpPr>
              <xdr:spPr>
                <a:xfrm>
                  <a:off x="231" y="346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6" name="Oval 38"/>
                <xdr:cNvSpPr>
                  <a:spLocks/>
                </xdr:cNvSpPr>
              </xdr:nvSpPr>
              <xdr:spPr>
                <a:xfrm>
                  <a:off x="215" y="358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7" name="Oval 39"/>
                <xdr:cNvSpPr>
                  <a:spLocks/>
                </xdr:cNvSpPr>
              </xdr:nvSpPr>
              <xdr:spPr>
                <a:xfrm>
                  <a:off x="225" y="343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8" name="Oval 40"/>
                <xdr:cNvSpPr>
                  <a:spLocks/>
                </xdr:cNvSpPr>
              </xdr:nvSpPr>
              <xdr:spPr>
                <a:xfrm>
                  <a:off x="181" y="340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59" name="Oval 41"/>
                <xdr:cNvSpPr>
                  <a:spLocks/>
                </xdr:cNvSpPr>
              </xdr:nvSpPr>
              <xdr:spPr>
                <a:xfrm>
                  <a:off x="226" y="373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0" name="Oval 42"/>
                <xdr:cNvSpPr>
                  <a:spLocks/>
                </xdr:cNvSpPr>
              </xdr:nvSpPr>
              <xdr:spPr>
                <a:xfrm>
                  <a:off x="241" y="359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1" name="Oval 43"/>
                <xdr:cNvSpPr>
                  <a:spLocks/>
                </xdr:cNvSpPr>
              </xdr:nvSpPr>
              <xdr:spPr>
                <a:xfrm>
                  <a:off x="257" y="375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2" name="Oval 44"/>
                <xdr:cNvSpPr>
                  <a:spLocks/>
                </xdr:cNvSpPr>
              </xdr:nvSpPr>
              <xdr:spPr>
                <a:xfrm>
                  <a:off x="205" y="372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3" name="Oval 45"/>
                <xdr:cNvSpPr>
                  <a:spLocks/>
                </xdr:cNvSpPr>
              </xdr:nvSpPr>
              <xdr:spPr>
                <a:xfrm>
                  <a:off x="189" y="356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4" name="Oval 46"/>
                <xdr:cNvSpPr>
                  <a:spLocks/>
                </xdr:cNvSpPr>
              </xdr:nvSpPr>
              <xdr:spPr>
                <a:xfrm>
                  <a:off x="199" y="338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5" name="Oval 47"/>
                <xdr:cNvSpPr>
                  <a:spLocks/>
                </xdr:cNvSpPr>
              </xdr:nvSpPr>
              <xdr:spPr>
                <a:xfrm>
                  <a:off x="222" y="329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6" name="Oval 48"/>
                <xdr:cNvSpPr>
                  <a:spLocks/>
                </xdr:cNvSpPr>
              </xdr:nvSpPr>
              <xdr:spPr>
                <a:xfrm>
                  <a:off x="249" y="330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7" name="Oval 49"/>
                <xdr:cNvSpPr>
                  <a:spLocks/>
                </xdr:cNvSpPr>
              </xdr:nvSpPr>
              <xdr:spPr>
                <a:xfrm>
                  <a:off x="199" y="355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8" name="Oval 50"/>
                <xdr:cNvSpPr>
                  <a:spLocks/>
                </xdr:cNvSpPr>
              </xdr:nvSpPr>
              <xdr:spPr>
                <a:xfrm>
                  <a:off x="214" y="369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69" name="Oval 51"/>
                <xdr:cNvSpPr>
                  <a:spLocks/>
                </xdr:cNvSpPr>
              </xdr:nvSpPr>
              <xdr:spPr>
                <a:xfrm>
                  <a:off x="191" y="339"/>
                  <a:ext cx="3" cy="6"/>
                </a:xfrm>
                <a:prstGeom prst="ellipse">
                  <a:avLst/>
                </a:prstGeom>
                <a:solidFill>
                  <a:srgbClr val="339933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0" name="Oval 52"/>
                <xdr:cNvSpPr>
                  <a:spLocks/>
                </xdr:cNvSpPr>
              </xdr:nvSpPr>
              <xdr:spPr>
                <a:xfrm>
                  <a:off x="207" y="332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1" name="Oval 53"/>
                <xdr:cNvSpPr>
                  <a:spLocks/>
                </xdr:cNvSpPr>
              </xdr:nvSpPr>
              <xdr:spPr>
                <a:xfrm>
                  <a:off x="262" y="349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72" name="Oval 54"/>
                <xdr:cNvSpPr>
                  <a:spLocks/>
                </xdr:cNvSpPr>
              </xdr:nvSpPr>
              <xdr:spPr>
                <a:xfrm>
                  <a:off x="273" y="341"/>
                  <a:ext cx="3" cy="6"/>
                </a:xfrm>
                <a:prstGeom prst="ellipse">
                  <a:avLst/>
                </a:prstGeom>
                <a:solidFill>
                  <a:srgbClr val="FF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</xdr:grpSp>
      </xdr:grpSp>
      <xdr:sp>
        <xdr:nvSpPr>
          <xdr:cNvPr id="73" name="Oval 134"/>
          <xdr:cNvSpPr>
            <a:spLocks/>
          </xdr:cNvSpPr>
        </xdr:nvSpPr>
        <xdr:spPr>
          <a:xfrm rot="19755871">
            <a:off x="357" y="340"/>
            <a:ext cx="9" cy="18"/>
          </a:xfrm>
          <a:prstGeom prst="ellipse">
            <a:avLst/>
          </a:prstGeom>
          <a:solidFill>
            <a:srgbClr val="008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Oval 175"/>
          <xdr:cNvSpPr>
            <a:spLocks/>
          </xdr:cNvSpPr>
        </xdr:nvSpPr>
        <xdr:spPr>
          <a:xfrm rot="1812593">
            <a:off x="365" y="340"/>
            <a:ext cx="9" cy="18"/>
          </a:xfrm>
          <a:prstGeom prst="ellipse">
            <a:avLst/>
          </a:prstGeom>
          <a:solidFill>
            <a:srgbClr val="008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view="pageBreakPreview" zoomScaleSheetLayoutView="100" zoomScalePageLayoutView="0" workbookViewId="0" topLeftCell="A8">
      <selection activeCell="G28" sqref="G28"/>
    </sheetView>
  </sheetViews>
  <sheetFormatPr defaultColWidth="11.421875" defaultRowHeight="12.75"/>
  <cols>
    <col min="1" max="1" width="26.7109375" style="0" customWidth="1"/>
    <col min="2" max="2" width="19.28125" style="0" customWidth="1"/>
    <col min="3" max="3" width="4.421875" style="0" customWidth="1"/>
    <col min="4" max="8" width="5.7109375" style="0" customWidth="1"/>
    <col min="9" max="11" width="4.7109375" style="0" customWidth="1"/>
  </cols>
  <sheetData>
    <row r="1" spans="1:11" ht="39.75" customHeight="1" thickBot="1">
      <c r="A1" s="7" t="s">
        <v>50</v>
      </c>
      <c r="B1" s="27"/>
      <c r="C1" s="28"/>
      <c r="D1" s="37"/>
      <c r="E1" s="38"/>
      <c r="F1" s="39"/>
      <c r="G1" s="40"/>
      <c r="H1" s="41"/>
      <c r="I1" s="41"/>
      <c r="J1" s="41"/>
      <c r="K1" s="42"/>
    </row>
    <row r="2" spans="1:12" ht="56.25" customHeight="1" thickBot="1">
      <c r="A2" s="8" t="s">
        <v>0</v>
      </c>
      <c r="B2" s="8"/>
      <c r="C2" s="8"/>
      <c r="D2" s="8"/>
      <c r="E2" s="8"/>
      <c r="F2" s="8"/>
      <c r="G2" s="43"/>
      <c r="H2" s="44"/>
      <c r="I2" s="44"/>
      <c r="J2" s="44"/>
      <c r="K2" s="45"/>
      <c r="L2" s="11"/>
    </row>
    <row r="3" spans="1:11" s="15" customFormat="1" ht="27" thickBot="1">
      <c r="A3" s="13" t="s">
        <v>1</v>
      </c>
      <c r="B3" s="14" t="s">
        <v>2</v>
      </c>
      <c r="C3" s="14"/>
      <c r="D3" s="14" t="s">
        <v>3</v>
      </c>
      <c r="E3" s="14"/>
      <c r="F3" s="14"/>
      <c r="G3" s="14"/>
      <c r="H3" s="14"/>
      <c r="I3" s="14" t="s">
        <v>4</v>
      </c>
      <c r="J3" s="14"/>
      <c r="K3" s="14"/>
    </row>
    <row r="4" spans="1:11" ht="67.5" thickBot="1">
      <c r="A4" s="12"/>
      <c r="B4" s="10" t="s">
        <v>5</v>
      </c>
      <c r="C4" s="16" t="s">
        <v>6</v>
      </c>
      <c r="D4" s="46" t="s">
        <v>17</v>
      </c>
      <c r="E4" s="46" t="s">
        <v>18</v>
      </c>
      <c r="F4" s="46" t="s">
        <v>19</v>
      </c>
      <c r="G4" s="46" t="s">
        <v>20</v>
      </c>
      <c r="H4" s="48"/>
      <c r="I4" s="9" t="s">
        <v>7</v>
      </c>
      <c r="J4" s="9" t="s">
        <v>8</v>
      </c>
      <c r="K4" s="9" t="s">
        <v>9</v>
      </c>
    </row>
    <row r="5" spans="1:11" ht="12.75">
      <c r="A5" s="18"/>
      <c r="B5" s="19" t="s">
        <v>16</v>
      </c>
      <c r="C5" s="49"/>
      <c r="D5" s="50"/>
      <c r="E5" s="50"/>
      <c r="F5" s="51"/>
      <c r="G5" s="51"/>
      <c r="H5" s="51"/>
      <c r="I5" s="21">
        <f aca="true" t="shared" si="0" ref="I5:I21">IF(SUM(D5:H5)=0,"",SUM(D5:H5))</f>
      </c>
      <c r="J5" s="17"/>
      <c r="K5" s="17"/>
    </row>
    <row r="6" spans="1:11" ht="12.75">
      <c r="A6" s="18"/>
      <c r="B6" s="20" t="s">
        <v>48</v>
      </c>
      <c r="C6" s="20" t="s">
        <v>38</v>
      </c>
      <c r="D6" s="50">
        <v>1</v>
      </c>
      <c r="E6" s="50"/>
      <c r="F6" s="51"/>
      <c r="G6" s="51"/>
      <c r="H6" s="51"/>
      <c r="I6" s="55">
        <v>1</v>
      </c>
      <c r="J6" s="17"/>
      <c r="K6" s="17"/>
    </row>
    <row r="7" spans="1:11" ht="12.75">
      <c r="A7" s="18"/>
      <c r="B7" s="20" t="s">
        <v>21</v>
      </c>
      <c r="C7" s="20" t="s">
        <v>38</v>
      </c>
      <c r="D7" s="50"/>
      <c r="E7" s="50">
        <v>0.5</v>
      </c>
      <c r="F7" s="51"/>
      <c r="G7" s="51"/>
      <c r="H7" s="51"/>
      <c r="I7" s="55">
        <f t="shared" si="0"/>
        <v>0.5</v>
      </c>
      <c r="J7" s="17"/>
      <c r="K7" s="17"/>
    </row>
    <row r="8" spans="1:11" ht="12.75">
      <c r="A8" s="18"/>
      <c r="B8" s="20"/>
      <c r="C8" s="20"/>
      <c r="D8" s="50"/>
      <c r="E8" s="50"/>
      <c r="F8" s="51"/>
      <c r="G8" s="51"/>
      <c r="H8" s="51"/>
      <c r="I8" s="55">
        <f t="shared" si="0"/>
      </c>
      <c r="J8" s="17"/>
      <c r="K8" s="17"/>
    </row>
    <row r="9" spans="1:11" ht="12.75">
      <c r="A9" s="18"/>
      <c r="B9" s="19" t="s">
        <v>10</v>
      </c>
      <c r="C9" s="20"/>
      <c r="D9" s="50"/>
      <c r="E9" s="50"/>
      <c r="F9" s="51"/>
      <c r="G9" s="51"/>
      <c r="H9" s="51"/>
      <c r="I9" s="55">
        <f t="shared" si="0"/>
      </c>
      <c r="J9" s="17"/>
      <c r="K9" s="17"/>
    </row>
    <row r="10" spans="1:11" ht="12.75">
      <c r="A10" s="18"/>
      <c r="B10" s="20" t="s">
        <v>22</v>
      </c>
      <c r="C10" s="20" t="s">
        <v>39</v>
      </c>
      <c r="D10" s="50">
        <v>0.05</v>
      </c>
      <c r="E10" s="50">
        <v>0.05</v>
      </c>
      <c r="F10" s="51">
        <v>0.02</v>
      </c>
      <c r="G10" s="51">
        <v>0.02</v>
      </c>
      <c r="H10" s="51"/>
      <c r="I10" s="55">
        <f t="shared" si="0"/>
        <v>0.14</v>
      </c>
      <c r="J10" s="17"/>
      <c r="K10" s="17"/>
    </row>
    <row r="11" spans="1:11" ht="12.75">
      <c r="A11" s="18"/>
      <c r="B11" s="47"/>
      <c r="C11" s="20"/>
      <c r="D11" s="50"/>
      <c r="E11" s="50"/>
      <c r="F11" s="51"/>
      <c r="G11" s="51"/>
      <c r="H11" s="51"/>
      <c r="I11" s="55"/>
      <c r="J11" s="17"/>
      <c r="K11" s="17"/>
    </row>
    <row r="12" spans="1:11" ht="12.75">
      <c r="A12" s="18"/>
      <c r="B12" s="23" t="s">
        <v>11</v>
      </c>
      <c r="C12" s="20"/>
      <c r="D12" s="50"/>
      <c r="E12" s="50"/>
      <c r="F12" s="51"/>
      <c r="G12" s="51"/>
      <c r="H12" s="51"/>
      <c r="I12" s="55">
        <f t="shared" si="0"/>
      </c>
      <c r="J12" s="17"/>
      <c r="K12" s="17"/>
    </row>
    <row r="13" spans="1:11" ht="12.75">
      <c r="A13" s="18"/>
      <c r="B13" s="20" t="s">
        <v>23</v>
      </c>
      <c r="C13" s="20" t="s">
        <v>38</v>
      </c>
      <c r="D13" s="50">
        <v>0.1</v>
      </c>
      <c r="E13" s="50"/>
      <c r="F13" s="51"/>
      <c r="G13" s="51"/>
      <c r="H13" s="51"/>
      <c r="I13" s="55">
        <f t="shared" si="0"/>
        <v>0.1</v>
      </c>
      <c r="J13" s="17"/>
      <c r="K13" s="17"/>
    </row>
    <row r="14" spans="1:11" ht="12.75">
      <c r="A14" s="18"/>
      <c r="B14" s="20" t="s">
        <v>24</v>
      </c>
      <c r="C14" s="20" t="s">
        <v>38</v>
      </c>
      <c r="D14" s="50">
        <v>0.25</v>
      </c>
      <c r="E14" s="50">
        <v>0.1</v>
      </c>
      <c r="F14" s="51"/>
      <c r="G14" s="51"/>
      <c r="H14" s="51"/>
      <c r="I14" s="55">
        <f t="shared" si="0"/>
        <v>0.35</v>
      </c>
      <c r="J14" s="17"/>
      <c r="K14" s="17"/>
    </row>
    <row r="15" spans="1:11" ht="12.75">
      <c r="A15" s="18"/>
      <c r="B15" s="20" t="s">
        <v>25</v>
      </c>
      <c r="C15" s="20" t="s">
        <v>38</v>
      </c>
      <c r="D15" s="50">
        <v>0.25</v>
      </c>
      <c r="E15" s="50"/>
      <c r="F15" s="51"/>
      <c r="G15" s="51"/>
      <c r="H15" s="51"/>
      <c r="I15" s="55">
        <f t="shared" si="0"/>
        <v>0.25</v>
      </c>
      <c r="J15" s="17"/>
      <c r="K15" s="17"/>
    </row>
    <row r="16" spans="1:11" ht="12.75">
      <c r="A16" s="18"/>
      <c r="B16" s="47" t="s">
        <v>26</v>
      </c>
      <c r="C16" s="20" t="s">
        <v>38</v>
      </c>
      <c r="D16" s="50">
        <v>0.05</v>
      </c>
      <c r="E16" s="50">
        <v>0.01</v>
      </c>
      <c r="F16" s="51"/>
      <c r="G16" s="51"/>
      <c r="H16" s="51"/>
      <c r="I16" s="55">
        <f t="shared" si="0"/>
        <v>0.060000000000000005</v>
      </c>
      <c r="J16" s="17"/>
      <c r="K16" s="17"/>
    </row>
    <row r="17" spans="1:11" ht="12.75">
      <c r="A17" s="18"/>
      <c r="B17" s="47" t="s">
        <v>47</v>
      </c>
      <c r="C17" s="20" t="s">
        <v>38</v>
      </c>
      <c r="D17" s="50">
        <v>0.05</v>
      </c>
      <c r="E17" s="50"/>
      <c r="F17" s="51"/>
      <c r="G17" s="51"/>
      <c r="H17" s="51"/>
      <c r="I17" s="55">
        <f t="shared" si="0"/>
        <v>0.05</v>
      </c>
      <c r="J17" s="17"/>
      <c r="K17" s="17"/>
    </row>
    <row r="18" spans="1:11" ht="12.75">
      <c r="A18" s="18"/>
      <c r="B18" s="47" t="s">
        <v>27</v>
      </c>
      <c r="C18" s="20" t="s">
        <v>38</v>
      </c>
      <c r="D18" s="50"/>
      <c r="E18" s="50">
        <v>0.1</v>
      </c>
      <c r="F18" s="51"/>
      <c r="G18" s="51"/>
      <c r="H18" s="51"/>
      <c r="I18" s="55">
        <f t="shared" si="0"/>
        <v>0.1</v>
      </c>
      <c r="J18" s="17"/>
      <c r="K18" s="17"/>
    </row>
    <row r="19" spans="1:11" ht="12.75">
      <c r="A19" s="18"/>
      <c r="B19" s="20" t="s">
        <v>28</v>
      </c>
      <c r="C19" s="54" t="s">
        <v>40</v>
      </c>
      <c r="D19" s="50"/>
      <c r="E19" s="50">
        <v>1</v>
      </c>
      <c r="F19" s="51"/>
      <c r="G19" s="51"/>
      <c r="H19" s="51"/>
      <c r="I19" s="55">
        <f t="shared" si="0"/>
        <v>1</v>
      </c>
      <c r="J19" s="17"/>
      <c r="K19" s="17"/>
    </row>
    <row r="20" spans="1:11" ht="12.75">
      <c r="A20" s="18"/>
      <c r="B20" s="20" t="s">
        <v>29</v>
      </c>
      <c r="C20" s="20" t="s">
        <v>41</v>
      </c>
      <c r="D20" s="50"/>
      <c r="E20" s="50">
        <v>5</v>
      </c>
      <c r="F20" s="51"/>
      <c r="G20" s="51"/>
      <c r="H20" s="51"/>
      <c r="I20" s="55">
        <f t="shared" si="0"/>
        <v>5</v>
      </c>
      <c r="J20" s="17"/>
      <c r="K20" s="17"/>
    </row>
    <row r="21" spans="1:11" ht="12.75">
      <c r="A21" s="2"/>
      <c r="B21" s="21" t="s">
        <v>30</v>
      </c>
      <c r="C21" s="22" t="s">
        <v>38</v>
      </c>
      <c r="D21" s="52"/>
      <c r="E21" s="52">
        <v>0.2</v>
      </c>
      <c r="F21" s="52"/>
      <c r="G21" s="52">
        <v>0.1</v>
      </c>
      <c r="H21" s="52"/>
      <c r="I21" s="55">
        <f t="shared" si="0"/>
        <v>0.30000000000000004</v>
      </c>
      <c r="J21" s="18"/>
      <c r="K21" s="18"/>
    </row>
    <row r="22" spans="1:11" ht="12.75">
      <c r="A22" s="2"/>
      <c r="B22" s="47" t="s">
        <v>36</v>
      </c>
      <c r="C22" s="22" t="s">
        <v>38</v>
      </c>
      <c r="D22" s="52"/>
      <c r="E22" s="52"/>
      <c r="F22" s="52">
        <v>0.3</v>
      </c>
      <c r="G22" s="52"/>
      <c r="H22" s="52"/>
      <c r="I22" s="55">
        <f>IF(SUM(D22:H22)=0,"",SUM(D22:H22))</f>
        <v>0.3</v>
      </c>
      <c r="J22" s="18"/>
      <c r="K22" s="18"/>
    </row>
    <row r="23" spans="1:11" ht="12.75">
      <c r="A23" s="2"/>
      <c r="B23" s="47" t="s">
        <v>42</v>
      </c>
      <c r="C23" s="53" t="s">
        <v>43</v>
      </c>
      <c r="D23" s="52"/>
      <c r="E23" s="52"/>
      <c r="F23" s="52"/>
      <c r="G23" s="52">
        <v>0.5</v>
      </c>
      <c r="H23" s="52"/>
      <c r="I23" s="55">
        <f>IF(SUM(D23:H23)=0,"",SUM(D23:H23))</f>
        <v>0.5</v>
      </c>
      <c r="J23" s="18"/>
      <c r="K23" s="18"/>
    </row>
    <row r="24" spans="1:11" ht="12.75">
      <c r="A24" s="2"/>
      <c r="B24" s="21"/>
      <c r="C24" s="21"/>
      <c r="D24" s="52"/>
      <c r="E24" s="52"/>
      <c r="F24" s="52"/>
      <c r="G24" s="52"/>
      <c r="H24" s="52"/>
      <c r="I24" s="55"/>
      <c r="J24" s="18"/>
      <c r="K24" s="18"/>
    </row>
    <row r="25" spans="1:11" ht="12.75">
      <c r="A25" s="2"/>
      <c r="B25" s="23" t="s">
        <v>12</v>
      </c>
      <c r="C25" s="22"/>
      <c r="D25" s="52"/>
      <c r="E25" s="52"/>
      <c r="F25" s="52"/>
      <c r="G25" s="52"/>
      <c r="H25" s="52"/>
      <c r="I25" s="55">
        <f aca="true" t="shared" si="1" ref="I25:I30">IF(SUM(D25:H25)=0,"",SUM(D25:H25))</f>
      </c>
      <c r="J25" s="18"/>
      <c r="K25" s="18"/>
    </row>
    <row r="26" spans="1:11" ht="12.75">
      <c r="A26" s="2"/>
      <c r="B26" s="47" t="s">
        <v>31</v>
      </c>
      <c r="C26" s="22" t="s">
        <v>38</v>
      </c>
      <c r="D26" s="52"/>
      <c r="E26" s="52">
        <v>0.04</v>
      </c>
      <c r="F26" s="52"/>
      <c r="G26" s="52"/>
      <c r="H26" s="52"/>
      <c r="I26" s="55">
        <f t="shared" si="1"/>
        <v>0.04</v>
      </c>
      <c r="J26" s="18"/>
      <c r="K26" s="18"/>
    </row>
    <row r="27" spans="1:11" ht="12.75">
      <c r="A27" s="2"/>
      <c r="B27" s="47" t="s">
        <v>32</v>
      </c>
      <c r="C27" s="22" t="s">
        <v>37</v>
      </c>
      <c r="D27" s="52"/>
      <c r="E27" s="52">
        <v>0.05</v>
      </c>
      <c r="F27" s="52"/>
      <c r="G27" s="52"/>
      <c r="H27" s="52"/>
      <c r="I27" s="55">
        <f t="shared" si="1"/>
        <v>0.05</v>
      </c>
      <c r="J27" s="18"/>
      <c r="K27" s="18"/>
    </row>
    <row r="28" spans="1:11" ht="12.75">
      <c r="A28" s="2"/>
      <c r="B28" s="21" t="s">
        <v>33</v>
      </c>
      <c r="C28" s="22" t="s">
        <v>37</v>
      </c>
      <c r="D28" s="52"/>
      <c r="E28" s="52">
        <v>0.1</v>
      </c>
      <c r="F28" s="52"/>
      <c r="G28" s="52"/>
      <c r="H28" s="52"/>
      <c r="I28" s="55">
        <f t="shared" si="1"/>
        <v>0.1</v>
      </c>
      <c r="J28" s="18"/>
      <c r="K28" s="18"/>
    </row>
    <row r="29" spans="1:11" ht="12.75">
      <c r="A29" s="2"/>
      <c r="B29" s="21" t="s">
        <v>34</v>
      </c>
      <c r="C29" s="22" t="s">
        <v>37</v>
      </c>
      <c r="D29" s="52"/>
      <c r="E29" s="52">
        <v>0.05</v>
      </c>
      <c r="F29" s="52"/>
      <c r="G29" s="52"/>
      <c r="H29" s="52"/>
      <c r="I29" s="55">
        <f t="shared" si="1"/>
        <v>0.05</v>
      </c>
      <c r="J29" s="18"/>
      <c r="K29" s="18"/>
    </row>
    <row r="30" spans="1:11" ht="12.75">
      <c r="A30" s="2"/>
      <c r="B30" s="21" t="s">
        <v>35</v>
      </c>
      <c r="C30" s="22" t="s">
        <v>37</v>
      </c>
      <c r="D30" s="52"/>
      <c r="E30" s="52">
        <v>1</v>
      </c>
      <c r="F30" s="52"/>
      <c r="G30" s="52"/>
      <c r="H30" s="52"/>
      <c r="I30" s="55">
        <f t="shared" si="1"/>
        <v>1</v>
      </c>
      <c r="J30" s="18"/>
      <c r="K30" s="18"/>
    </row>
    <row r="31" spans="1:11" ht="12.75">
      <c r="A31" s="2"/>
      <c r="B31" s="21" t="s">
        <v>44</v>
      </c>
      <c r="C31" s="22" t="s">
        <v>45</v>
      </c>
      <c r="D31" s="52"/>
      <c r="E31" s="52" t="s">
        <v>45</v>
      </c>
      <c r="F31" s="52"/>
      <c r="G31" s="52"/>
      <c r="H31" s="52"/>
      <c r="I31" s="55" t="s">
        <v>45</v>
      </c>
      <c r="J31" s="18"/>
      <c r="K31" s="18"/>
    </row>
    <row r="32" spans="1:11" ht="12.75">
      <c r="A32" s="2"/>
      <c r="B32" s="21" t="s">
        <v>46</v>
      </c>
      <c r="C32" s="22" t="s">
        <v>45</v>
      </c>
      <c r="D32" s="52" t="s">
        <v>45</v>
      </c>
      <c r="E32" s="52" t="s">
        <v>45</v>
      </c>
      <c r="F32" s="52"/>
      <c r="G32" s="52"/>
      <c r="H32" s="52"/>
      <c r="I32" s="55" t="s">
        <v>45</v>
      </c>
      <c r="J32" s="18"/>
      <c r="K32" s="18"/>
    </row>
    <row r="33" spans="1:11" ht="12.75">
      <c r="A33" s="2"/>
      <c r="B33" s="21" t="s">
        <v>49</v>
      </c>
      <c r="C33" s="22" t="s">
        <v>51</v>
      </c>
      <c r="D33" s="52">
        <v>1.5</v>
      </c>
      <c r="E33" s="22"/>
      <c r="F33" s="22"/>
      <c r="G33" s="22"/>
      <c r="H33" s="18"/>
      <c r="I33" s="55">
        <f aca="true" t="shared" si="2" ref="I33:I38">IF(SUM(D33:H33)=0,"",SUM(D33:H33))</f>
        <v>1.5</v>
      </c>
      <c r="J33" s="18"/>
      <c r="K33" s="18"/>
    </row>
    <row r="34" spans="1:11" ht="12.75">
      <c r="A34" s="2"/>
      <c r="B34" s="21"/>
      <c r="C34" s="22"/>
      <c r="D34" s="22"/>
      <c r="E34" s="22"/>
      <c r="F34" s="22"/>
      <c r="G34" s="22"/>
      <c r="H34" s="18"/>
      <c r="I34" s="18">
        <f t="shared" si="2"/>
      </c>
      <c r="J34" s="18"/>
      <c r="K34" s="18"/>
    </row>
    <row r="35" spans="1:11" ht="12.75">
      <c r="A35" s="2"/>
      <c r="B35" s="21"/>
      <c r="C35" s="22"/>
      <c r="D35" s="22"/>
      <c r="E35" s="22"/>
      <c r="F35" s="22"/>
      <c r="G35" s="22"/>
      <c r="H35" s="18"/>
      <c r="I35" s="18">
        <f t="shared" si="2"/>
      </c>
      <c r="J35" s="18"/>
      <c r="K35" s="18"/>
    </row>
    <row r="36" spans="1:11" ht="12.75">
      <c r="A36" s="2"/>
      <c r="B36" s="21"/>
      <c r="C36" s="22"/>
      <c r="D36" s="22"/>
      <c r="E36" s="22"/>
      <c r="F36" s="22"/>
      <c r="G36" s="22"/>
      <c r="H36" s="18"/>
      <c r="I36" s="18">
        <f t="shared" si="2"/>
      </c>
      <c r="J36" s="18"/>
      <c r="K36" s="18"/>
    </row>
    <row r="37" spans="1:11" ht="12.75">
      <c r="A37" s="2"/>
      <c r="B37" s="21"/>
      <c r="C37" s="22"/>
      <c r="D37" s="22"/>
      <c r="E37" s="22"/>
      <c r="F37" s="22"/>
      <c r="G37" s="22"/>
      <c r="H37" s="18"/>
      <c r="I37" s="18">
        <f t="shared" si="2"/>
      </c>
      <c r="J37" s="18"/>
      <c r="K37" s="18"/>
    </row>
    <row r="38" spans="1:11" ht="12.75">
      <c r="A38" s="2"/>
      <c r="B38" s="21"/>
      <c r="C38" s="22"/>
      <c r="D38" s="22"/>
      <c r="E38" s="22"/>
      <c r="F38" s="22"/>
      <c r="G38" s="22"/>
      <c r="H38" s="18"/>
      <c r="I38" s="18">
        <f t="shared" si="2"/>
      </c>
      <c r="J38" s="18"/>
      <c r="K38" s="18"/>
    </row>
    <row r="39" spans="1:11" ht="12.75">
      <c r="A39" s="2"/>
      <c r="B39" s="21"/>
      <c r="C39" s="22"/>
      <c r="D39" s="22"/>
      <c r="E39" s="22"/>
      <c r="F39" s="22"/>
      <c r="G39" s="22"/>
      <c r="H39" s="18"/>
      <c r="I39" s="18"/>
      <c r="J39" s="18"/>
      <c r="K39" s="18"/>
    </row>
    <row r="40" spans="1:11" ht="13.5" thickBot="1">
      <c r="A40" s="3"/>
      <c r="B40" s="24"/>
      <c r="C40" s="22"/>
      <c r="D40" s="22"/>
      <c r="E40" s="22"/>
      <c r="F40" s="22"/>
      <c r="G40" s="22"/>
      <c r="H40" s="18"/>
      <c r="I40" s="18">
        <f>IF(SUM(D40:H40)=0,"",SUM(D40:H40))</f>
      </c>
      <c r="J40" s="18"/>
      <c r="K40" s="18"/>
    </row>
    <row r="41" spans="1:11" ht="13.5" thickBot="1">
      <c r="A41" s="29"/>
      <c r="B41" s="30"/>
      <c r="C41" s="30"/>
      <c r="D41" s="30"/>
      <c r="E41" s="31"/>
      <c r="F41" s="4" t="s">
        <v>13</v>
      </c>
      <c r="G41" s="4"/>
      <c r="H41" s="4"/>
      <c r="I41" s="4"/>
      <c r="J41" s="4">
        <f>SUM(K23:K35)</f>
        <v>0</v>
      </c>
      <c r="K41" s="4"/>
    </row>
    <row r="42" spans="1:11" ht="13.5" thickBot="1">
      <c r="A42" s="32"/>
      <c r="B42" s="6"/>
      <c r="C42" s="6"/>
      <c r="D42" s="6"/>
      <c r="E42" s="33"/>
      <c r="F42" s="25" t="s">
        <v>14</v>
      </c>
      <c r="G42" s="25"/>
      <c r="H42" s="25"/>
      <c r="I42" s="25"/>
      <c r="J42" s="25"/>
      <c r="K42" s="25"/>
    </row>
    <row r="43" spans="1:11" ht="13.5" thickBot="1">
      <c r="A43" s="32"/>
      <c r="B43" s="6"/>
      <c r="C43" s="6"/>
      <c r="D43" s="6"/>
      <c r="E43" s="33"/>
      <c r="F43" s="25"/>
      <c r="G43" s="25"/>
      <c r="H43" s="25"/>
      <c r="I43" s="25"/>
      <c r="J43" s="25"/>
      <c r="K43" s="25"/>
    </row>
    <row r="44" spans="1:11" ht="13.5" thickBot="1">
      <c r="A44" s="32"/>
      <c r="B44" s="6"/>
      <c r="C44" s="6"/>
      <c r="D44" s="6"/>
      <c r="E44" s="33"/>
      <c r="F44" s="25"/>
      <c r="G44" s="25"/>
      <c r="H44" s="25"/>
      <c r="I44" s="25"/>
      <c r="J44" s="25"/>
      <c r="K44" s="25"/>
    </row>
    <row r="45" spans="1:11" ht="13.5" thickBot="1">
      <c r="A45" s="34"/>
      <c r="B45" s="35"/>
      <c r="C45" s="35"/>
      <c r="D45" s="35"/>
      <c r="E45" s="36"/>
      <c r="F45" s="26" t="s">
        <v>15</v>
      </c>
      <c r="G45" s="26"/>
      <c r="H45" s="26"/>
      <c r="I45" s="26"/>
      <c r="J45" s="26"/>
      <c r="K45" s="26"/>
    </row>
    <row r="46" spans="1:11" ht="12.75">
      <c r="A46" s="5"/>
      <c r="B46" s="6"/>
      <c r="C46" s="6"/>
      <c r="D46" s="6"/>
      <c r="E46" s="6"/>
      <c r="F46" s="6"/>
      <c r="G46" s="6"/>
      <c r="H46" s="6"/>
      <c r="I46" s="6">
        <f aca="true" t="shared" si="3" ref="I46:I54">IF(SUM(D46:H46)=0,"",SUM(D46:H46))</f>
      </c>
      <c r="J46" s="6"/>
      <c r="K46" s="6"/>
    </row>
    <row r="47" spans="1:9" ht="12.75">
      <c r="A47" s="1"/>
      <c r="I47">
        <f t="shared" si="3"/>
      </c>
    </row>
    <row r="48" spans="1:9" ht="12.75">
      <c r="A48" s="1"/>
      <c r="I48">
        <f t="shared" si="3"/>
      </c>
    </row>
    <row r="49" spans="1:9" ht="12.75">
      <c r="A49" s="1"/>
      <c r="I49">
        <f t="shared" si="3"/>
      </c>
    </row>
    <row r="50" spans="1:9" ht="12.75">
      <c r="A50" s="1"/>
      <c r="I50">
        <f t="shared" si="3"/>
      </c>
    </row>
    <row r="51" spans="1:9" ht="12.75">
      <c r="A51" s="1"/>
      <c r="I51">
        <f t="shared" si="3"/>
      </c>
    </row>
    <row r="52" spans="1:9" ht="12.75">
      <c r="A52" s="1"/>
      <c r="I52">
        <f t="shared" si="3"/>
      </c>
    </row>
    <row r="53" ht="12.75">
      <c r="I53">
        <f t="shared" si="3"/>
      </c>
    </row>
    <row r="54" ht="12.75">
      <c r="I54">
        <f t="shared" si="3"/>
      </c>
    </row>
  </sheetData>
  <sheetProtection/>
  <printOptions verticalCentered="1"/>
  <pageMargins left="0.4330708661417323" right="0.4330708661417323" top="0.984251968503937" bottom="0.984251968503937" header="0.5118110236220472" footer="0.5118110236220472"/>
  <pageSetup horizontalDpi="300" verticalDpi="300" orientation="portrait" paperSize="9" r:id="rId2"/>
  <headerFooter alignWithMargins="0">
    <oddHeader>&amp;L&amp;"Times New Roman,Normal"MARTIN frédéric
</oddHeader>
    <oddFooter>&amp;C&amp;F&amp;RPage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frédéric</dc:creator>
  <cp:keywords/>
  <dc:description/>
  <cp:lastModifiedBy>martin</cp:lastModifiedBy>
  <cp:lastPrinted>2004-02-11T08:15:19Z</cp:lastPrinted>
  <dcterms:created xsi:type="dcterms:W3CDTF">1997-09-25T12:54:04Z</dcterms:created>
  <dcterms:modified xsi:type="dcterms:W3CDTF">2018-07-03T08:32:56Z</dcterms:modified>
  <cp:category/>
  <cp:version/>
  <cp:contentType/>
  <cp:contentStatus/>
</cp:coreProperties>
</file>