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5560" activeTab="0"/>
  </bookViews>
  <sheets>
    <sheet name="Feuil1" sheetId="1" r:id="rId1"/>
    <sheet name="MERCURIALE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<sst xmlns="http://schemas.openxmlformats.org/spreadsheetml/2006/main" count="1445" uniqueCount="533">
  <si>
    <t>BASE:</t>
  </si>
  <si>
    <t>PHASES ESSENTIELLES DE PROGRESSION</t>
  </si>
  <si>
    <t>DENREES</t>
  </si>
  <si>
    <t>PHASES ESSENTIELLES</t>
  </si>
  <si>
    <t>VALEUR</t>
  </si>
  <si>
    <t>NATURE</t>
  </si>
  <si>
    <t>unite</t>
  </si>
  <si>
    <t>TOTAL</t>
  </si>
  <si>
    <t>PUHT</t>
  </si>
  <si>
    <t>PTHT</t>
  </si>
  <si>
    <t>Viandes/Poissons</t>
  </si>
  <si>
    <t xml:space="preserve"> </t>
  </si>
  <si>
    <t>LEGUMERIE</t>
  </si>
  <si>
    <t>courgette</t>
  </si>
  <si>
    <t>B.O.F</t>
  </si>
  <si>
    <t>œufs</t>
  </si>
  <si>
    <t>ECONOMAT/CAVE</t>
  </si>
  <si>
    <t>huile</t>
  </si>
  <si>
    <t>DRESSAGE</t>
  </si>
  <si>
    <t xml:space="preserve">TOTAL </t>
  </si>
  <si>
    <t>ASSAISONNEMENT</t>
  </si>
  <si>
    <t>COUT MATIERE</t>
  </si>
  <si>
    <t>PRODUIT</t>
  </si>
  <si>
    <t>UNITE</t>
  </si>
  <si>
    <t>PU</t>
  </si>
  <si>
    <t>TYPE</t>
  </si>
  <si>
    <t>PC</t>
  </si>
  <si>
    <t>basilic</t>
  </si>
  <si>
    <t>BT</t>
  </si>
  <si>
    <t>KG</t>
  </si>
  <si>
    <t>kg</t>
  </si>
  <si>
    <t>legumerie</t>
  </si>
  <si>
    <t>ECONOMAT</t>
  </si>
  <si>
    <t>poires</t>
  </si>
  <si>
    <t>poires sirop</t>
  </si>
  <si>
    <t>farine</t>
  </si>
  <si>
    <t>sucre semoule</t>
  </si>
  <si>
    <t>ail</t>
  </si>
  <si>
    <t>aneth</t>
  </si>
  <si>
    <t>artichauts</t>
  </si>
  <si>
    <t>asperges</t>
  </si>
  <si>
    <t>aubergines</t>
  </si>
  <si>
    <t>avocats</t>
  </si>
  <si>
    <t>badiane</t>
  </si>
  <si>
    <t>SAC</t>
  </si>
  <si>
    <t>batavia</t>
  </si>
  <si>
    <t>betteraves</t>
  </si>
  <si>
    <t>blettes</t>
  </si>
  <si>
    <t>brocolis</t>
  </si>
  <si>
    <t>carottes</t>
  </si>
  <si>
    <t>celeri branche</t>
  </si>
  <si>
    <t>celeri rave</t>
  </si>
  <si>
    <t>cepes frais</t>
  </si>
  <si>
    <t>cerfeuil</t>
  </si>
  <si>
    <t>bt</t>
  </si>
  <si>
    <t>champignons paris</t>
  </si>
  <si>
    <t>choux fleur</t>
  </si>
  <si>
    <t>choux bruxelle</t>
  </si>
  <si>
    <t>choux rouge</t>
  </si>
  <si>
    <t>choux vert</t>
  </si>
  <si>
    <t>ciboulette</t>
  </si>
  <si>
    <t>citrons verts</t>
  </si>
  <si>
    <t xml:space="preserve">citrons  </t>
  </si>
  <si>
    <t>coriandre</t>
  </si>
  <si>
    <t>concombre</t>
  </si>
  <si>
    <t>cresson</t>
  </si>
  <si>
    <t>echalotes</t>
  </si>
  <si>
    <t>endives</t>
  </si>
  <si>
    <t>epinards</t>
  </si>
  <si>
    <t>estragon</t>
  </si>
  <si>
    <t>fenouil</t>
  </si>
  <si>
    <t>feuille de chêne</t>
  </si>
  <si>
    <t>feves fraiches</t>
  </si>
  <si>
    <t>frisee</t>
  </si>
  <si>
    <t>germe soja</t>
  </si>
  <si>
    <t>paq</t>
  </si>
  <si>
    <t>p0,5</t>
  </si>
  <si>
    <t>gingembre</t>
  </si>
  <si>
    <t>laitue</t>
  </si>
  <si>
    <t>pc</t>
  </si>
  <si>
    <t>mache</t>
  </si>
  <si>
    <t>menthe</t>
  </si>
  <si>
    <t>mesclun</t>
  </si>
  <si>
    <t>navets</t>
  </si>
  <si>
    <t>oignons</t>
  </si>
  <si>
    <t>oseille</t>
  </si>
  <si>
    <t>persil</t>
  </si>
  <si>
    <t>pissenlits</t>
  </si>
  <si>
    <t>pleurotes</t>
  </si>
  <si>
    <t>poireaux</t>
  </si>
  <si>
    <t>pois gourmands</t>
  </si>
  <si>
    <t>poivrons</t>
  </si>
  <si>
    <t>pdt</t>
  </si>
  <si>
    <t>potiron</t>
  </si>
  <si>
    <t>radis</t>
  </si>
  <si>
    <t>romaine</t>
  </si>
  <si>
    <t>sauge</t>
  </si>
  <si>
    <t>scarole</t>
  </si>
  <si>
    <t>soja</t>
  </si>
  <si>
    <t>tomate</t>
  </si>
  <si>
    <t>tomate cerise</t>
  </si>
  <si>
    <t>p0,25</t>
  </si>
  <si>
    <t>tomate poire</t>
  </si>
  <si>
    <t>trevise</t>
  </si>
  <si>
    <t>ananas</t>
  </si>
  <si>
    <t>fruits</t>
  </si>
  <si>
    <t>bananes</t>
  </si>
  <si>
    <t>cerises</t>
  </si>
  <si>
    <t>clementines</t>
  </si>
  <si>
    <t>figues</t>
  </si>
  <si>
    <t>framboises</t>
  </si>
  <si>
    <t>fraises</t>
  </si>
  <si>
    <t>groseilles</t>
  </si>
  <si>
    <t>kiwis</t>
  </si>
  <si>
    <t>mangues</t>
  </si>
  <si>
    <t>melon</t>
  </si>
  <si>
    <t>nectarines</t>
  </si>
  <si>
    <t>noisettes entieres</t>
  </si>
  <si>
    <t>noisettes mondees</t>
  </si>
  <si>
    <t>noix fraiches</t>
  </si>
  <si>
    <t>noix coco</t>
  </si>
  <si>
    <t>oranges</t>
  </si>
  <si>
    <t>pamplemousse</t>
  </si>
  <si>
    <t>peches sirop</t>
  </si>
  <si>
    <t>peches blanches</t>
  </si>
  <si>
    <t>pommes grany</t>
  </si>
  <si>
    <t>raisin noir</t>
  </si>
  <si>
    <t>raisin blanc</t>
  </si>
  <si>
    <t>amandes poudre</t>
  </si>
  <si>
    <t>amandes effilees</t>
  </si>
  <si>
    <t>amandes concassées</t>
  </si>
  <si>
    <t>ananas sirop</t>
  </si>
  <si>
    <t>creme anchois</t>
  </si>
  <si>
    <t>tb</t>
  </si>
  <si>
    <t>anchois à l'huile</t>
  </si>
  <si>
    <t>bo,5</t>
  </si>
  <si>
    <t>anguilles fumées</t>
  </si>
  <si>
    <t>bigarreaux</t>
  </si>
  <si>
    <t>feuilles de brick</t>
  </si>
  <si>
    <t>cannelle</t>
  </si>
  <si>
    <t>flac</t>
  </si>
  <si>
    <t>capres</t>
  </si>
  <si>
    <t>cepes à l'huile</t>
  </si>
  <si>
    <t>cerneaux de noix</t>
  </si>
  <si>
    <t>choucroute</t>
  </si>
  <si>
    <t>chorizo</t>
  </si>
  <si>
    <t>cœurs de palmier</t>
  </si>
  <si>
    <t>concentre tomates</t>
  </si>
  <si>
    <t>coriandre grains</t>
  </si>
  <si>
    <t>cornichons</t>
  </si>
  <si>
    <t>crabe au naturel</t>
  </si>
  <si>
    <t>b1/6</t>
  </si>
  <si>
    <t>crabe miettes</t>
  </si>
  <si>
    <t>creme foie gras</t>
  </si>
  <si>
    <t>b0,35</t>
  </si>
  <si>
    <t>cumin</t>
  </si>
  <si>
    <t>curry</t>
  </si>
  <si>
    <t>dattes</t>
  </si>
  <si>
    <t>escargots</t>
  </si>
  <si>
    <t>b8dz</t>
  </si>
  <si>
    <t>fecule</t>
  </si>
  <si>
    <t>fenouil grains</t>
  </si>
  <si>
    <t>figues sèches</t>
  </si>
  <si>
    <t>flageolets secs</t>
  </si>
  <si>
    <t>flageolets boite</t>
  </si>
  <si>
    <t>puree flocons</t>
  </si>
  <si>
    <t>fond de veau lié</t>
  </si>
  <si>
    <t>l</t>
  </si>
  <si>
    <t>fond de volaille</t>
  </si>
  <si>
    <t>fond de veau clair</t>
  </si>
  <si>
    <t>fumet crustacés</t>
  </si>
  <si>
    <t>fumet poissons deshydraté</t>
  </si>
  <si>
    <t>garniture forestière</t>
  </si>
  <si>
    <t>gelée claire</t>
  </si>
  <si>
    <t>gelatine feuilles</t>
  </si>
  <si>
    <t>feui</t>
  </si>
  <si>
    <t>genievre</t>
  </si>
  <si>
    <t>gesiers confits</t>
  </si>
  <si>
    <t>gingembre poudre</t>
  </si>
  <si>
    <t>girolles boite</t>
  </si>
  <si>
    <t>clou de girofle</t>
  </si>
  <si>
    <t>pignons</t>
  </si>
  <si>
    <t>pimientos rouges</t>
  </si>
  <si>
    <t>b0,5</t>
  </si>
  <si>
    <t>pistaches</t>
  </si>
  <si>
    <t>pointes asperges</t>
  </si>
  <si>
    <t>b1/10</t>
  </si>
  <si>
    <t>pois cassés</t>
  </si>
  <si>
    <t>poivre blanc</t>
  </si>
  <si>
    <t>poivre gris</t>
  </si>
  <si>
    <t>poivre concassé</t>
  </si>
  <si>
    <t>poivre rose</t>
  </si>
  <si>
    <t>poivre vert</t>
  </si>
  <si>
    <t>b1/4</t>
  </si>
  <si>
    <t>pruneaux</t>
  </si>
  <si>
    <t>raifort</t>
  </si>
  <si>
    <t>raisin de corinthe</t>
  </si>
  <si>
    <t>riz sauvage</t>
  </si>
  <si>
    <t>riz long</t>
  </si>
  <si>
    <t>creme de riz</t>
  </si>
  <si>
    <t>safran poudre 10 g</t>
  </si>
  <si>
    <t>safran paillettes</t>
  </si>
  <si>
    <t>saindoux</t>
  </si>
  <si>
    <t>salicornes</t>
  </si>
  <si>
    <t>sel au celeri</t>
  </si>
  <si>
    <t>sel fin</t>
  </si>
  <si>
    <t>sel gros</t>
  </si>
  <si>
    <t>semoule maïs</t>
  </si>
  <si>
    <t>semoule couscous</t>
  </si>
  <si>
    <t>sauce soja</t>
  </si>
  <si>
    <t>spaghettis</t>
  </si>
  <si>
    <t>sucre glace</t>
  </si>
  <si>
    <t>tabasco</t>
  </si>
  <si>
    <t>tapenade</t>
  </si>
  <si>
    <t>thon miette</t>
  </si>
  <si>
    <t>thym</t>
  </si>
  <si>
    <t>tomates entieres</t>
  </si>
  <si>
    <t>bkg</t>
  </si>
  <si>
    <t>pelure de truffes</t>
  </si>
  <si>
    <t>b1/16</t>
  </si>
  <si>
    <t>vermicelle</t>
  </si>
  <si>
    <t>vinaigre xeres</t>
  </si>
  <si>
    <t>vinaigre de vin</t>
  </si>
  <si>
    <t>vinaigre blanc</t>
  </si>
  <si>
    <t>vinaigre de framboises</t>
  </si>
  <si>
    <t>graisse d'oie</t>
  </si>
  <si>
    <t>haricots tarbais</t>
  </si>
  <si>
    <t>harengs filets</t>
  </si>
  <si>
    <t>huile sesame</t>
  </si>
  <si>
    <t>huile tournesol</t>
  </si>
  <si>
    <t>huile d'olive</t>
  </si>
  <si>
    <t>huile de noix</t>
  </si>
  <si>
    <t>huile de noisettes</t>
  </si>
  <si>
    <t>huile de maïs</t>
  </si>
  <si>
    <t>huile de paraffine</t>
  </si>
  <si>
    <t>ketchup</t>
  </si>
  <si>
    <t>lait uht</t>
  </si>
  <si>
    <t>lentilles du puy</t>
  </si>
  <si>
    <t>levure</t>
  </si>
  <si>
    <t>macedoine</t>
  </si>
  <si>
    <t>maïzena</t>
  </si>
  <si>
    <t>maïs grains</t>
  </si>
  <si>
    <t>marrons naturel</t>
  </si>
  <si>
    <t>marrons puree</t>
  </si>
  <si>
    <t>miel</t>
  </si>
  <si>
    <t>morilles sèches</t>
  </si>
  <si>
    <t xml:space="preserve">moutarde </t>
  </si>
  <si>
    <t>moutarde estragon</t>
  </si>
  <si>
    <t>moutarde de meaux</t>
  </si>
  <si>
    <t>moutarde savora</t>
  </si>
  <si>
    <t>pot</t>
  </si>
  <si>
    <t>muscade</t>
  </si>
  <si>
    <t>noix</t>
  </si>
  <si>
    <t>noisettes poudre</t>
  </si>
  <si>
    <t>noix de coco rapée</t>
  </si>
  <si>
    <t xml:space="preserve">nouilles </t>
  </si>
  <si>
    <t>nouilles fraiches</t>
  </si>
  <si>
    <t>œufs de caille</t>
  </si>
  <si>
    <t>œufs de lump</t>
  </si>
  <si>
    <t xml:space="preserve">œufs de saumon </t>
  </si>
  <si>
    <t>oignons au vinaigre</t>
  </si>
  <si>
    <t>olives noire</t>
  </si>
  <si>
    <t>olives noires dénoyautées</t>
  </si>
  <si>
    <t>olives vertes</t>
  </si>
  <si>
    <t>olives vertes dénoyautées</t>
  </si>
  <si>
    <t>pain de mie</t>
  </si>
  <si>
    <t>pain de seigle</t>
  </si>
  <si>
    <t>pain de mie rond</t>
  </si>
  <si>
    <t>arôme patrelle</t>
  </si>
  <si>
    <t>beurre</t>
  </si>
  <si>
    <t>b o f</t>
  </si>
  <si>
    <t>beurre demi-sel</t>
  </si>
  <si>
    <t>cabecou</t>
  </si>
  <si>
    <t>creme fraiche</t>
  </si>
  <si>
    <t>creme epaisse</t>
  </si>
  <si>
    <t>fromage blanc</t>
  </si>
  <si>
    <t>gruyère</t>
  </si>
  <si>
    <t>margarine</t>
  </si>
  <si>
    <t>parmesan</t>
  </si>
  <si>
    <t>petits suisses</t>
  </si>
  <si>
    <t>picodon</t>
  </si>
  <si>
    <t>roquefort</t>
  </si>
  <si>
    <t>CROQUIS:</t>
  </si>
  <si>
    <t>airelles</t>
  </si>
  <si>
    <t>brochet surgelé</t>
  </si>
  <si>
    <t>surgelés</t>
  </si>
  <si>
    <t>cassis surgelé</t>
  </si>
  <si>
    <t>choux fleur surgelé</t>
  </si>
  <si>
    <t>choux de bruxelle surgelé</t>
  </si>
  <si>
    <t>miettes de crabe surgelées</t>
  </si>
  <si>
    <t>b0,25</t>
  </si>
  <si>
    <t>pinces de crabe surgelées</t>
  </si>
  <si>
    <t>cuisses de lievre surgelées</t>
  </si>
  <si>
    <t>cuisses de grenouilles surgelées</t>
  </si>
  <si>
    <t>daurade portion surgelée</t>
  </si>
  <si>
    <t>ecrevisses surgelées</t>
  </si>
  <si>
    <t>encornets surgelés</t>
  </si>
  <si>
    <t>eperlans surgelés</t>
  </si>
  <si>
    <t>epinards branche surgelés</t>
  </si>
  <si>
    <t>epinards hachés surgelés</t>
  </si>
  <si>
    <t>flageolets surgelés</t>
  </si>
  <si>
    <t>filets de flétan surgelés</t>
  </si>
  <si>
    <t>fonds d'artichauts surgelés</t>
  </si>
  <si>
    <t>framboises surgelées</t>
  </si>
  <si>
    <t>gambas surgelées</t>
  </si>
  <si>
    <t>gambas grosses surgelées</t>
  </si>
  <si>
    <t>haricots verts surgelés</t>
  </si>
  <si>
    <t>homard surgelé</t>
  </si>
  <si>
    <t>queues de langoustes surgelées</t>
  </si>
  <si>
    <t>langoustines surgelées</t>
  </si>
  <si>
    <t>lièvre surgelé</t>
  </si>
  <si>
    <t>lotte surgelée</t>
  </si>
  <si>
    <t>moules décortiquées surgelées</t>
  </si>
  <si>
    <t>oignons grelots surgelés</t>
  </si>
  <si>
    <t>purée de brocolis surgelée</t>
  </si>
  <si>
    <t>purée de celeri surgelée</t>
  </si>
  <si>
    <t>purée de carotte surgelée</t>
  </si>
  <si>
    <t>rable de lièvre surgelé</t>
  </si>
  <si>
    <t>rougets barbet surgelés</t>
  </si>
  <si>
    <t>salsifis surgelés</t>
  </si>
  <si>
    <t>sanglier cuissot surgelé</t>
  </si>
  <si>
    <t>saumon surgelé</t>
  </si>
  <si>
    <t>blancs de seiche surgelés</t>
  </si>
  <si>
    <t>aiguillette baronne</t>
  </si>
  <si>
    <t>viandes/volail</t>
  </si>
  <si>
    <t>aiguillettes de canard</t>
  </si>
  <si>
    <t>ailerons de poulet</t>
  </si>
  <si>
    <t>barde de lard</t>
  </si>
  <si>
    <t>bavette</t>
  </si>
  <si>
    <t>cailles</t>
  </si>
  <si>
    <t>canard</t>
  </si>
  <si>
    <t>carré de porc</t>
  </si>
  <si>
    <t>carré de veau</t>
  </si>
  <si>
    <t>carré d'agneau</t>
  </si>
  <si>
    <t>cervelles d'agneau</t>
  </si>
  <si>
    <t>chair à saucisses</t>
  </si>
  <si>
    <t>cervelles de veau</t>
  </si>
  <si>
    <t>chevreuil cuissot</t>
  </si>
  <si>
    <t>chipolatas</t>
  </si>
  <si>
    <t>collier de porc</t>
  </si>
  <si>
    <t>collier d'agneau</t>
  </si>
  <si>
    <t>confit de canard</t>
  </si>
  <si>
    <t>contrefilet</t>
  </si>
  <si>
    <t>coquelet</t>
  </si>
  <si>
    <t xml:space="preserve">coq </t>
  </si>
  <si>
    <t>cotes de porc</t>
  </si>
  <si>
    <t>cotes d'agneau</t>
  </si>
  <si>
    <t>cote de bœuf</t>
  </si>
  <si>
    <t>cote de veau</t>
  </si>
  <si>
    <t>couennes</t>
  </si>
  <si>
    <t>crepine de porc</t>
  </si>
  <si>
    <t>cuisses de poulet</t>
  </si>
  <si>
    <t>cuisses de canard</t>
  </si>
  <si>
    <t>cuisses de lapin</t>
  </si>
  <si>
    <t>dinde</t>
  </si>
  <si>
    <t>echine de porc</t>
  </si>
  <si>
    <t>epaule de porc</t>
  </si>
  <si>
    <t>epaule d'agneau</t>
  </si>
  <si>
    <t>escalopes de dinde</t>
  </si>
  <si>
    <t>faisan</t>
  </si>
  <si>
    <t>filet de porc</t>
  </si>
  <si>
    <t>filet mignon de veau</t>
  </si>
  <si>
    <t>filet de bœuf</t>
  </si>
  <si>
    <t>foies de volailles</t>
  </si>
  <si>
    <t>foie gras de canard cuit</t>
  </si>
  <si>
    <t>foie de veau</t>
  </si>
  <si>
    <t>foie gras de canard cru</t>
  </si>
  <si>
    <t>gigot d'agneau</t>
  </si>
  <si>
    <t>gorge de porc</t>
  </si>
  <si>
    <t>gras double</t>
  </si>
  <si>
    <t>jambon de parme</t>
  </si>
  <si>
    <t>jambon d'york</t>
  </si>
  <si>
    <t>jambon de montagne</t>
  </si>
  <si>
    <t>jambon frais</t>
  </si>
  <si>
    <t>joues de bœuf</t>
  </si>
  <si>
    <t>lapin</t>
  </si>
  <si>
    <t>lapin de garenne</t>
  </si>
  <si>
    <t>lard gras</t>
  </si>
  <si>
    <t>lard fumé</t>
  </si>
  <si>
    <t>longe de porc</t>
  </si>
  <si>
    <t>longe de veau</t>
  </si>
  <si>
    <t>magret de canard fumé</t>
  </si>
  <si>
    <t xml:space="preserve">magret de canard  </t>
  </si>
  <si>
    <t>noix de veau</t>
  </si>
  <si>
    <t xml:space="preserve">onglet </t>
  </si>
  <si>
    <t>os à moelle</t>
  </si>
  <si>
    <t>osso bucco</t>
  </si>
  <si>
    <t>paleron de bœuf</t>
  </si>
  <si>
    <t>pieds d'agneau</t>
  </si>
  <si>
    <t>pieds de veau</t>
  </si>
  <si>
    <t>pigeon frais</t>
  </si>
  <si>
    <t>pintade</t>
  </si>
  <si>
    <t>poitrine fumée</t>
  </si>
  <si>
    <t>potrine salée</t>
  </si>
  <si>
    <t>poulet fermier</t>
  </si>
  <si>
    <t>poulet effilé</t>
  </si>
  <si>
    <t>queue de bœuf</t>
  </si>
  <si>
    <t>rable de lapereau</t>
  </si>
  <si>
    <t>ris d'agneau</t>
  </si>
  <si>
    <t>ris de veau frais</t>
  </si>
  <si>
    <t>rognons d'agneau</t>
  </si>
  <si>
    <t>rognons de veau</t>
  </si>
  <si>
    <t>rumsteack</t>
  </si>
  <si>
    <t>saucisse de toulouse</t>
  </si>
  <si>
    <t>saucisson à l'ail</t>
  </si>
  <si>
    <t>saucisoon sec</t>
  </si>
  <si>
    <t>saucisson à cuire</t>
  </si>
  <si>
    <t>saucisson de morteaux</t>
  </si>
  <si>
    <t>selle de veau</t>
  </si>
  <si>
    <t>selle d'agneau</t>
  </si>
  <si>
    <t>tendrons de veau</t>
  </si>
  <si>
    <t>tête de veau capeline</t>
  </si>
  <si>
    <t>aile de raie</t>
  </si>
  <si>
    <t>poissons</t>
  </si>
  <si>
    <t>barbue</t>
  </si>
  <si>
    <t>bigorneaux</t>
  </si>
  <si>
    <t>brochet</t>
  </si>
  <si>
    <t>bulots</t>
  </si>
  <si>
    <t>cabillaud</t>
  </si>
  <si>
    <t>calamars</t>
  </si>
  <si>
    <t>filets de carrelet</t>
  </si>
  <si>
    <t>clams</t>
  </si>
  <si>
    <t>filet de colin</t>
  </si>
  <si>
    <t>congre</t>
  </si>
  <si>
    <t>coques</t>
  </si>
  <si>
    <t>coquilles st jacques</t>
  </si>
  <si>
    <t>crabe tourteau</t>
  </si>
  <si>
    <t>crevettes saumurées</t>
  </si>
  <si>
    <t xml:space="preserve">crevettes grises </t>
  </si>
  <si>
    <t>crevettes bouquet</t>
  </si>
  <si>
    <t>daurade portion</t>
  </si>
  <si>
    <t>dorade filets</t>
  </si>
  <si>
    <t>ecrevisses fraiches</t>
  </si>
  <si>
    <t>encornets frais</t>
  </si>
  <si>
    <t>petits pois surgelés</t>
  </si>
  <si>
    <t>etrilles</t>
  </si>
  <si>
    <t>filets de flétan</t>
  </si>
  <si>
    <t>rougets grondins</t>
  </si>
  <si>
    <t>haddock</t>
  </si>
  <si>
    <t>homard frais</t>
  </si>
  <si>
    <t>huitres de marenne</t>
  </si>
  <si>
    <t>dz</t>
  </si>
  <si>
    <t>filets de julienne</t>
  </si>
  <si>
    <t>langouste fraiche</t>
  </si>
  <si>
    <t>langoustines fraiches</t>
  </si>
  <si>
    <t>lieu jaune</t>
  </si>
  <si>
    <t>limande</t>
  </si>
  <si>
    <t>lingue</t>
  </si>
  <si>
    <t>lotte fraiche</t>
  </si>
  <si>
    <t>loup</t>
  </si>
  <si>
    <t>maquereaux</t>
  </si>
  <si>
    <t>filets de merlan</t>
  </si>
  <si>
    <t>merlu</t>
  </si>
  <si>
    <t>merlans</t>
  </si>
  <si>
    <t>filets de morue</t>
  </si>
  <si>
    <t>moules bouchot</t>
  </si>
  <si>
    <t>moules d'Espagne</t>
  </si>
  <si>
    <t>oursins</t>
  </si>
  <si>
    <t>palourdes</t>
  </si>
  <si>
    <t>petoncles</t>
  </si>
  <si>
    <t>praires</t>
  </si>
  <si>
    <t>filets de rascasse</t>
  </si>
  <si>
    <t>rascasse</t>
  </si>
  <si>
    <t>rougets frais</t>
  </si>
  <si>
    <t>roussette</t>
  </si>
  <si>
    <t>saint pierre</t>
  </si>
  <si>
    <t>sandre</t>
  </si>
  <si>
    <t>sardines</t>
  </si>
  <si>
    <t xml:space="preserve">saumon frais </t>
  </si>
  <si>
    <t>saumon fumé tranché</t>
  </si>
  <si>
    <t>saumonette</t>
  </si>
  <si>
    <t>seiche</t>
  </si>
  <si>
    <t>sole portion</t>
  </si>
  <si>
    <t>sole filet</t>
  </si>
  <si>
    <t>poissons à soupe</t>
  </si>
  <si>
    <t>thon frais</t>
  </si>
  <si>
    <t>filets de truite de mer</t>
  </si>
  <si>
    <t>truite fumée</t>
  </si>
  <si>
    <t xml:space="preserve">truite de mer </t>
  </si>
  <si>
    <t>truite</t>
  </si>
  <si>
    <t>turbotins</t>
  </si>
  <si>
    <t>vernis</t>
  </si>
  <si>
    <t>vieilles</t>
  </si>
  <si>
    <t>vives</t>
  </si>
  <si>
    <t>armagnac</t>
  </si>
  <si>
    <t>bourgogne aligoté</t>
  </si>
  <si>
    <t>cave</t>
  </si>
  <si>
    <t>cahors rouge</t>
  </si>
  <si>
    <t>calvados</t>
  </si>
  <si>
    <t>cognac</t>
  </si>
  <si>
    <t>corbières rouge</t>
  </si>
  <si>
    <t>eau de vie de fruits</t>
  </si>
  <si>
    <t>gaillac rouge</t>
  </si>
  <si>
    <t>gaillac blanc</t>
  </si>
  <si>
    <t>madère</t>
  </si>
  <si>
    <t>madiran</t>
  </si>
  <si>
    <t>marc de bourgogne</t>
  </si>
  <si>
    <t>muscadet blanc</t>
  </si>
  <si>
    <t>muscat de rivesaltes</t>
  </si>
  <si>
    <t>noilly prat</t>
  </si>
  <si>
    <t>pastis</t>
  </si>
  <si>
    <t>porto</t>
  </si>
  <si>
    <t>rhum brun</t>
  </si>
  <si>
    <t>riesling</t>
  </si>
  <si>
    <t xml:space="preserve">sauternes </t>
  </si>
  <si>
    <t>tokay</t>
  </si>
  <si>
    <t>vin blanc</t>
  </si>
  <si>
    <t>vin rouge</t>
  </si>
  <si>
    <t>finitio</t>
  </si>
  <si>
    <t>L</t>
  </si>
  <si>
    <t>fonds blanc de volaille</t>
  </si>
  <si>
    <t>pm</t>
  </si>
  <si>
    <t>haricots noirs</t>
  </si>
  <si>
    <t>bte</t>
  </si>
  <si>
    <t>Petit pavé de thon albacore grillé, aigre doux mango-papaye, pirao d'igname coriandre, feijao, fleur de pensée</t>
  </si>
  <si>
    <t>thon</t>
  </si>
  <si>
    <t>pirao d'igname</t>
  </si>
  <si>
    <t>sauce</t>
  </si>
  <si>
    <t>thon blanc frais</t>
  </si>
  <si>
    <t>g</t>
  </si>
  <si>
    <t>fl</t>
  </si>
  <si>
    <t>feijao</t>
  </si>
  <si>
    <t>sucre</t>
  </si>
  <si>
    <t>igname</t>
  </si>
  <si>
    <t>lait</t>
  </si>
  <si>
    <t>Bte</t>
  </si>
  <si>
    <t>feuille de bananier</t>
  </si>
  <si>
    <t>P</t>
  </si>
  <si>
    <t>pulpe de mangues</t>
  </si>
  <si>
    <t>papaye</t>
  </si>
  <si>
    <t>vinaigre de xéres</t>
  </si>
  <si>
    <t>fleurs de pensée</t>
  </si>
  <si>
    <t>Assiette 31 + verre à shooter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</si>
</sst>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-1]_-;\-* #,##0.00\ [$€-1]_-;_-* &quot;-&quot;??\ [$€-1]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18"/>
      <name val="MS Serif"/>
      <family val="1"/>
    </font>
    <font>
      <sz val="10"/>
      <color indexed="8"/>
      <name val="Arial"/>
      <family val="2"/>
    </font>
    <font>
      <sz val="72"/>
      <name val="Garamond"/>
      <family val="1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0"/>
    </font>
    <font>
      <u val="single"/>
      <sz val="6"/>
      <name val="Arial"/>
      <family val="0"/>
    </font>
    <font>
      <b/>
      <sz val="11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1" applyNumberFormat="0" applyAlignment="0" applyProtection="0"/>
    <xf numFmtId="172" fontId="0" fillId="0" borderId="0" applyFont="0" applyFill="0" applyBorder="0" applyAlignment="0" applyProtection="0"/>
    <xf numFmtId="0" fontId="3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8" fillId="27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6" fillId="33" borderId="10" xfId="0" applyFont="1" applyFill="1" applyBorder="1" applyAlignment="1">
      <alignment horizontal="center"/>
    </xf>
    <xf numFmtId="170" fontId="6" fillId="33" borderId="10" xfId="0" applyNumberFormat="1" applyFont="1" applyFill="1" applyBorder="1" applyAlignment="1">
      <alignment/>
    </xf>
    <xf numFmtId="170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Continuous" wrapText="1"/>
    </xf>
    <xf numFmtId="0" fontId="1" fillId="0" borderId="18" xfId="0" applyFont="1" applyBorder="1" applyAlignment="1">
      <alignment horizontal="centerContinuous" wrapText="1"/>
    </xf>
    <xf numFmtId="0" fontId="1" fillId="0" borderId="19" xfId="0" applyFont="1" applyBorder="1" applyAlignment="1">
      <alignment horizontal="centerContinuous" wrapText="1"/>
    </xf>
    <xf numFmtId="0" fontId="1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justify" wrapText="1"/>
    </xf>
    <xf numFmtId="16" fontId="0" fillId="0" borderId="0" xfId="0" applyNumberFormat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21" xfId="0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170" fontId="0" fillId="0" borderId="0" xfId="0" applyNumberFormat="1" applyAlignment="1">
      <alignment/>
    </xf>
    <xf numFmtId="0" fontId="4" fillId="0" borderId="22" xfId="0" applyFont="1" applyBorder="1" applyAlignment="1">
      <alignment horizontal="centerContinuous" vertical="top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3" borderId="29" xfId="0" applyFill="1" applyBorder="1" applyAlignment="1">
      <alignment/>
    </xf>
    <xf numFmtId="0" fontId="0" fillId="0" borderId="30" xfId="0" applyBorder="1" applyAlignment="1">
      <alignment/>
    </xf>
    <xf numFmtId="0" fontId="0" fillId="33" borderId="30" xfId="0" applyFill="1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 horizontal="justify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5" xfId="0" applyBorder="1" applyAlignment="1">
      <alignment horizontal="right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/>
    </xf>
    <xf numFmtId="0" fontId="0" fillId="0" borderId="38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1" fillId="1" borderId="10" xfId="0" applyFont="1" applyFill="1" applyBorder="1" applyAlignment="1">
      <alignment horizontal="centerContinuous" wrapText="1"/>
    </xf>
    <xf numFmtId="0" fontId="0" fillId="1" borderId="0" xfId="0" applyFill="1" applyBorder="1" applyAlignment="1">
      <alignment horizontal="centerContinuous" wrapText="1"/>
    </xf>
    <xf numFmtId="0" fontId="0" fillId="1" borderId="18" xfId="0" applyFill="1" applyBorder="1" applyAlignment="1">
      <alignment horizontal="centerContinuous" wrapText="1"/>
    </xf>
    <xf numFmtId="0" fontId="0" fillId="1" borderId="39" xfId="0" applyFill="1" applyBorder="1" applyAlignment="1">
      <alignment horizontal="centerContinuous" wrapText="1"/>
    </xf>
    <xf numFmtId="0" fontId="9" fillId="1" borderId="20" xfId="0" applyFont="1" applyFill="1" applyBorder="1" applyAlignment="1">
      <alignment horizontal="center" vertical="center" textRotation="255"/>
    </xf>
    <xf numFmtId="0" fontId="9" fillId="1" borderId="25" xfId="0" applyFont="1" applyFill="1" applyBorder="1" applyAlignment="1">
      <alignment horizontal="center" vertical="center" textRotation="255"/>
    </xf>
    <xf numFmtId="172" fontId="0" fillId="0" borderId="36" xfId="44" applyFont="1" applyBorder="1" applyAlignment="1">
      <alignment/>
    </xf>
    <xf numFmtId="0" fontId="0" fillId="1" borderId="12" xfId="0" applyFill="1" applyBorder="1" applyAlignment="1">
      <alignment horizontal="centerContinuous" wrapText="1"/>
    </xf>
    <xf numFmtId="0" fontId="0" fillId="1" borderId="40" xfId="0" applyFill="1" applyBorder="1" applyAlignment="1">
      <alignment horizontal="centerContinuous" wrapText="1"/>
    </xf>
    <xf numFmtId="0" fontId="1" fillId="0" borderId="41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1" borderId="42" xfId="0" applyFill="1" applyBorder="1" applyAlignment="1">
      <alignment horizontal="center" vertical="top" wrapText="1"/>
    </xf>
    <xf numFmtId="0" fontId="0" fillId="1" borderId="14" xfId="0" applyFill="1" applyBorder="1" applyAlignment="1">
      <alignment horizontal="center" vertical="top" wrapText="1"/>
    </xf>
    <xf numFmtId="0" fontId="0" fillId="1" borderId="43" xfId="0" applyFill="1" applyBorder="1" applyAlignment="1">
      <alignment horizontal="center" vertical="top" wrapText="1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7" fillId="0" borderId="4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textRotation="90" wrapText="1"/>
    </xf>
    <xf numFmtId="0" fontId="1" fillId="1" borderId="3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Remarque" xfId="52"/>
    <cellStyle name="Sortie" xfId="53"/>
    <cellStyle name="Texte explicatif" xfId="54"/>
    <cellStyle name="Titre " xfId="55"/>
    <cellStyle name="Titre 1" xfId="56"/>
    <cellStyle name="Titre 2" xfId="57"/>
    <cellStyle name="Titre 3" xfId="58"/>
    <cellStyle name="Titre 4" xfId="59"/>
    <cellStyle name="Total" xfId="60"/>
    <cellStyle name="Vérification de cellule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3</xdr:row>
      <xdr:rowOff>0</xdr:rowOff>
    </xdr:from>
    <xdr:to>
      <xdr:col>10</xdr:col>
      <xdr:colOff>219075</xdr:colOff>
      <xdr:row>3</xdr:row>
      <xdr:rowOff>733425</xdr:rowOff>
    </xdr:to>
    <xdr:sp>
      <xdr:nvSpPr>
        <xdr:cNvPr id="1" name="Oval 2"/>
        <xdr:cNvSpPr>
          <a:spLocks/>
        </xdr:cNvSpPr>
      </xdr:nvSpPr>
      <xdr:spPr>
        <a:xfrm>
          <a:off x="4686300" y="542925"/>
          <a:ext cx="1209675" cy="733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</xdr:row>
      <xdr:rowOff>114300</xdr:rowOff>
    </xdr:from>
    <xdr:to>
      <xdr:col>10</xdr:col>
      <xdr:colOff>85725</xdr:colOff>
      <xdr:row>3</xdr:row>
      <xdr:rowOff>600075</xdr:rowOff>
    </xdr:to>
    <xdr:sp>
      <xdr:nvSpPr>
        <xdr:cNvPr id="2" name="Oval 1"/>
        <xdr:cNvSpPr>
          <a:spLocks/>
        </xdr:cNvSpPr>
      </xdr:nvSpPr>
      <xdr:spPr>
        <a:xfrm>
          <a:off x="4810125" y="657225"/>
          <a:ext cx="9525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2</xdr:col>
      <xdr:colOff>0</xdr:colOff>
      <xdr:row>45</xdr:row>
      <xdr:rowOff>133350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0" y="1971675"/>
          <a:ext cx="2228850" cy="670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Détailler la longe de thon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parer en gros parallélépipède: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détailler en parallélépipèdes de 10cm par 5cm de large. mariner à l'huile d'olive et thym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Marquer sur le grill sur chaque face en biais. réserver mi cuit sur plaque à 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âtisserie huilée. au moment terminer au four à 59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°c à coeur.
2) Feijao: mettre à tremper 24h00.  suer la GA en brunoise ajouter les haricots, mouiller au fonds blanc, stopper la cuisson dès que les haricots commencent à se fendre. réserver au bain marie
tailler 10 ronds de feuilles de bananier de 20 cm de diamètre au couteau, plier en cône , maintenir avec un cure dents. remplir d'un pochon de feijao à l'envoi.
3) Pirao D'igname: éplucher les racines d'igname, laver pour éliminer l'amidon, tailler en grosse mirepoix. reduire en pulpe, détendre au lait, assaisonner, beurrer, rectifier la texture à la crème au moment.monter à l'huile de coriandre et persil maintenir au chaud en poche à douille fermée, dresser en verre à shooter au moment. décorer de cerfeuil.
4) sauce: détendre la pulpe de mangues à l'eau, ajouter la papaye en brunoise, aciduler au vinaigre, réserver au froid
DRESSAGE: dans les cônes de feuilles de bananier, incorporer un pochon de feijao, y déposer le thon . coller le verre à Shooter de pirao, étirer une cuillerée de sauce mangue, décorer d'une felur de pensée réservée dans de l'eau</a:t>
          </a:r>
        </a:p>
      </xdr:txBody>
    </xdr:sp>
    <xdr:clientData/>
  </xdr:twoCellAnchor>
  <xdr:twoCellAnchor>
    <xdr:from>
      <xdr:col>1</xdr:col>
      <xdr:colOff>57150</xdr:colOff>
      <xdr:row>2</xdr:row>
      <xdr:rowOff>142875</xdr:rowOff>
    </xdr:from>
    <xdr:to>
      <xdr:col>4</xdr:col>
      <xdr:colOff>361950</xdr:colOff>
      <xdr:row>3</xdr:row>
      <xdr:rowOff>1114425</xdr:rowOff>
    </xdr:to>
    <xdr:sp>
      <xdr:nvSpPr>
        <xdr:cNvPr id="4" name="AutoShape 14"/>
        <xdr:cNvSpPr>
          <a:spLocks/>
        </xdr:cNvSpPr>
      </xdr:nvSpPr>
      <xdr:spPr>
        <a:xfrm>
          <a:off x="57150" y="533400"/>
          <a:ext cx="3848100" cy="1123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parallélépipède rectangle de thon blanc, marqué sur le grill, servi dans un c</a:t>
          </a:r>
          <a:r>
            <a:rPr lang="en-US" cap="none" sz="1100" b="0" i="0" u="none" baseline="0">
              <a:solidFill>
                <a:srgbClr val="000000"/>
              </a:solidFill>
            </a:rPr>
            <a:t>ône de feuille de bananier avec des haricots</a:t>
          </a:r>
          <a:r>
            <a:rPr lang="en-US" cap="none" sz="1100" b="0" i="0" u="none" baseline="0">
              <a:solidFill>
                <a:srgbClr val="000000"/>
              </a:solidFill>
            </a:rPr>
            <a:t> noirs. la sauce est réalisée à partir d'une pulpe de mangue enrichie avec une brunoise de papayes, acidulée au vinaigre de xéres. une verrine de purée de racine d'igname accompagne . le décor est fait d'une fleur de pensée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235" zoomScaleNormal="235" workbookViewId="0" topLeftCell="B3">
      <selection activeCell="J17" sqref="J17"/>
    </sheetView>
  </sheetViews>
  <sheetFormatPr defaultColWidth="11.421875" defaultRowHeight="12.75"/>
  <cols>
    <col min="1" max="1" width="0.13671875" style="0" hidden="1" customWidth="1"/>
    <col min="2" max="2" width="33.421875" style="0" customWidth="1"/>
    <col min="3" max="3" width="16.28125" style="0" customWidth="1"/>
    <col min="4" max="4" width="3.421875" style="0" customWidth="1"/>
    <col min="5" max="5" width="5.7109375" style="0" customWidth="1"/>
    <col min="6" max="6" width="5.8515625" style="0" customWidth="1"/>
    <col min="7" max="7" width="6.00390625" style="0" customWidth="1"/>
    <col min="8" max="8" width="4.28125" style="0" customWidth="1"/>
    <col min="9" max="9" width="4.140625" style="0" customWidth="1"/>
    <col min="10" max="10" width="6.00390625" style="0" customWidth="1"/>
    <col min="11" max="11" width="3.28125" style="0" customWidth="1"/>
    <col min="12" max="12" width="3.7109375" style="0" customWidth="1"/>
  </cols>
  <sheetData>
    <row r="1" spans="1:12" ht="6" customHeight="1" thickBo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.75" customHeight="1">
      <c r="A2" s="5"/>
      <c r="B2" s="67" t="s">
        <v>514</v>
      </c>
      <c r="C2" s="68"/>
      <c r="D2" s="68"/>
      <c r="E2" s="68"/>
      <c r="F2" s="68"/>
      <c r="G2" s="69"/>
      <c r="H2" s="75" t="s">
        <v>0</v>
      </c>
      <c r="I2" s="36">
        <v>10</v>
      </c>
      <c r="J2" s="37"/>
      <c r="K2" s="37"/>
      <c r="L2" s="38"/>
    </row>
    <row r="3" spans="1:12" ht="12">
      <c r="A3" s="3"/>
      <c r="B3" s="77"/>
      <c r="C3" s="65"/>
      <c r="D3" s="65"/>
      <c r="E3" s="66"/>
      <c r="F3" s="34" t="s">
        <v>282</v>
      </c>
      <c r="G3" s="4"/>
      <c r="H3" s="1"/>
      <c r="I3" s="1"/>
      <c r="J3" s="4"/>
      <c r="K3" s="4"/>
      <c r="L3" s="39"/>
    </row>
    <row r="4" spans="1:12" ht="88.5" customHeight="1">
      <c r="A4" s="5"/>
      <c r="B4" s="70"/>
      <c r="C4" s="71"/>
      <c r="D4" s="71"/>
      <c r="E4" s="72"/>
      <c r="F4" s="5"/>
      <c r="G4" s="6"/>
      <c r="H4" s="6"/>
      <c r="I4" s="6"/>
      <c r="J4" s="1"/>
      <c r="K4" s="1"/>
      <c r="L4" s="39"/>
    </row>
    <row r="5" spans="1:14" ht="24">
      <c r="A5" s="7"/>
      <c r="B5" s="40" t="s">
        <v>1</v>
      </c>
      <c r="C5" s="58" t="s">
        <v>2</v>
      </c>
      <c r="D5" s="59"/>
      <c r="E5" s="19" t="s">
        <v>3</v>
      </c>
      <c r="F5" s="20"/>
      <c r="G5" s="20"/>
      <c r="H5" s="20"/>
      <c r="I5" s="21"/>
      <c r="J5" s="58" t="s">
        <v>4</v>
      </c>
      <c r="K5" s="60"/>
      <c r="L5" s="61"/>
      <c r="N5" s="1"/>
    </row>
    <row r="6" spans="1:12" ht="49.5">
      <c r="A6" s="3"/>
      <c r="B6" s="41"/>
      <c r="C6" s="9" t="s">
        <v>5</v>
      </c>
      <c r="D6" s="8" t="s">
        <v>6</v>
      </c>
      <c r="E6" s="27" t="s">
        <v>515</v>
      </c>
      <c r="F6" s="27" t="s">
        <v>521</v>
      </c>
      <c r="G6" s="76" t="s">
        <v>516</v>
      </c>
      <c r="H6" s="78" t="s">
        <v>517</v>
      </c>
      <c r="I6" s="56" t="s">
        <v>508</v>
      </c>
      <c r="J6" s="62" t="s">
        <v>7</v>
      </c>
      <c r="K6" s="62" t="s">
        <v>8</v>
      </c>
      <c r="L6" s="63" t="s">
        <v>9</v>
      </c>
    </row>
    <row r="7" spans="1:12" ht="12">
      <c r="A7" s="18"/>
      <c r="B7" s="42"/>
      <c r="C7" s="57" t="s">
        <v>10</v>
      </c>
      <c r="D7" s="25" t="s">
        <v>11</v>
      </c>
      <c r="E7" s="28"/>
      <c r="F7" s="28"/>
      <c r="G7" s="28"/>
      <c r="H7" s="28"/>
      <c r="I7" s="28"/>
      <c r="J7" s="28"/>
      <c r="K7" s="28"/>
      <c r="L7" s="43"/>
    </row>
    <row r="8" spans="1:12" ht="12">
      <c r="A8" s="18"/>
      <c r="B8" s="42"/>
      <c r="C8" s="10" t="s">
        <v>518</v>
      </c>
      <c r="D8" s="7" t="s">
        <v>30</v>
      </c>
      <c r="E8" s="10">
        <v>1.5</v>
      </c>
      <c r="F8" s="10" t="s">
        <v>11</v>
      </c>
      <c r="G8" s="10"/>
      <c r="H8" s="10"/>
      <c r="I8" s="10"/>
      <c r="J8" s="10">
        <f>IF(SUM(E8:I8)=0,"",SUM(E8:I8))</f>
        <v>1.5</v>
      </c>
      <c r="K8" s="10"/>
      <c r="L8" s="44"/>
    </row>
    <row r="9" spans="1:12" ht="12">
      <c r="A9" s="18"/>
      <c r="B9" s="42"/>
      <c r="C9" s="10" t="s">
        <v>11</v>
      </c>
      <c r="D9" s="7"/>
      <c r="E9" s="10"/>
      <c r="F9" s="10" t="s">
        <v>11</v>
      </c>
      <c r="G9" s="10"/>
      <c r="H9" s="10"/>
      <c r="I9" s="10"/>
      <c r="J9" s="10">
        <f aca="true" t="shared" si="0" ref="J9:J47">IF(SUM(E9:I9)=0,"",SUM(E9:I9))</f>
      </c>
      <c r="K9" s="10"/>
      <c r="L9" s="44"/>
    </row>
    <row r="10" spans="1:12" ht="12">
      <c r="A10" s="18"/>
      <c r="B10" s="42"/>
      <c r="C10" s="10" t="s">
        <v>11</v>
      </c>
      <c r="D10" s="7"/>
      <c r="E10" s="10"/>
      <c r="F10" s="10" t="s">
        <v>11</v>
      </c>
      <c r="G10" s="10"/>
      <c r="H10" s="10"/>
      <c r="I10" s="10"/>
      <c r="J10" s="10">
        <f>IF(SUM(E10:I10)=0,"",SUM(E10:I10))</f>
      </c>
      <c r="K10" s="10"/>
      <c r="L10" s="44"/>
    </row>
    <row r="11" spans="1:12" ht="12">
      <c r="A11" s="18"/>
      <c r="B11" s="42"/>
      <c r="C11" s="17" t="s">
        <v>11</v>
      </c>
      <c r="D11" s="7"/>
      <c r="E11" s="10"/>
      <c r="F11" s="10" t="s">
        <v>11</v>
      </c>
      <c r="G11" s="10"/>
      <c r="H11" s="10"/>
      <c r="I11" s="10"/>
      <c r="J11" s="10">
        <f t="shared" si="0"/>
      </c>
      <c r="K11" s="10"/>
      <c r="L11" s="44"/>
    </row>
    <row r="12" spans="1:12" ht="12">
      <c r="A12" s="18"/>
      <c r="B12" s="42"/>
      <c r="C12" s="22" t="s">
        <v>12</v>
      </c>
      <c r="D12" s="25" t="s">
        <v>11</v>
      </c>
      <c r="E12" s="29"/>
      <c r="F12" s="29" t="s">
        <v>11</v>
      </c>
      <c r="G12" s="29"/>
      <c r="H12" s="29"/>
      <c r="I12" s="29"/>
      <c r="J12" s="29">
        <f t="shared" si="0"/>
      </c>
      <c r="K12" s="29"/>
      <c r="L12" s="45"/>
    </row>
    <row r="13" spans="1:12" ht="12">
      <c r="A13" s="18"/>
      <c r="B13" s="42"/>
      <c r="C13" s="10" t="s">
        <v>215</v>
      </c>
      <c r="D13" s="7" t="s">
        <v>513</v>
      </c>
      <c r="E13" s="10">
        <v>0.1</v>
      </c>
      <c r="F13" s="10"/>
      <c r="G13" s="10"/>
      <c r="H13" s="10"/>
      <c r="I13" s="10"/>
      <c r="J13" s="10">
        <f t="shared" si="0"/>
        <v>0.1</v>
      </c>
      <c r="K13" s="10"/>
      <c r="L13" s="44"/>
    </row>
    <row r="14" spans="1:12" ht="12">
      <c r="A14" s="18"/>
      <c r="B14" s="46"/>
      <c r="C14" s="73" t="s">
        <v>37</v>
      </c>
      <c r="D14" s="7" t="s">
        <v>519</v>
      </c>
      <c r="E14" s="30">
        <v>3</v>
      </c>
      <c r="F14" s="10">
        <v>2</v>
      </c>
      <c r="G14" s="10"/>
      <c r="H14" s="10"/>
      <c r="I14" s="10"/>
      <c r="J14" s="10">
        <f t="shared" si="0"/>
        <v>5</v>
      </c>
      <c r="K14" s="10"/>
      <c r="L14" s="44"/>
    </row>
    <row r="15" spans="1:12" ht="12">
      <c r="A15" s="18"/>
      <c r="B15" s="42"/>
      <c r="C15" s="10" t="s">
        <v>84</v>
      </c>
      <c r="D15" s="7" t="s">
        <v>30</v>
      </c>
      <c r="E15" s="10"/>
      <c r="F15" s="10">
        <v>0.1</v>
      </c>
      <c r="G15" s="10"/>
      <c r="H15" s="10"/>
      <c r="I15" s="10"/>
      <c r="J15" s="10">
        <f t="shared" si="0"/>
        <v>0.1</v>
      </c>
      <c r="K15" s="10"/>
      <c r="L15" s="44"/>
    </row>
    <row r="16" spans="1:12" ht="12">
      <c r="A16" s="18"/>
      <c r="B16" s="42"/>
      <c r="C16" s="10" t="s">
        <v>50</v>
      </c>
      <c r="D16" s="7" t="s">
        <v>30</v>
      </c>
      <c r="E16" s="10"/>
      <c r="F16" s="10">
        <v>0.05</v>
      </c>
      <c r="G16" s="10"/>
      <c r="H16" s="10"/>
      <c r="I16" s="10"/>
      <c r="J16" s="10">
        <f t="shared" si="0"/>
        <v>0.05</v>
      </c>
      <c r="K16" s="10"/>
      <c r="L16" s="44"/>
    </row>
    <row r="17" spans="1:12" ht="12">
      <c r="A17" s="18"/>
      <c r="B17" s="42"/>
      <c r="C17" s="74" t="s">
        <v>523</v>
      </c>
      <c r="D17" s="7" t="s">
        <v>30</v>
      </c>
      <c r="E17" s="10"/>
      <c r="F17" s="10"/>
      <c r="G17" s="10">
        <v>0.7</v>
      </c>
      <c r="H17" s="10"/>
      <c r="I17" s="10"/>
      <c r="J17" s="10">
        <f t="shared" si="0"/>
        <v>0.7</v>
      </c>
      <c r="K17" s="10"/>
      <c r="L17" s="44"/>
    </row>
    <row r="18" spans="1:12" ht="12">
      <c r="A18" s="18"/>
      <c r="B18" s="42"/>
      <c r="C18" s="10" t="s">
        <v>63</v>
      </c>
      <c r="D18" s="7" t="s">
        <v>525</v>
      </c>
      <c r="E18" s="10" t="s">
        <v>11</v>
      </c>
      <c r="F18" s="10" t="s">
        <v>11</v>
      </c>
      <c r="G18" s="10">
        <v>0.25</v>
      </c>
      <c r="H18" s="10" t="s">
        <v>11</v>
      </c>
      <c r="I18" s="10"/>
      <c r="J18" s="10">
        <f t="shared" si="0"/>
        <v>0.25</v>
      </c>
      <c r="K18" s="10"/>
      <c r="L18" s="44"/>
    </row>
    <row r="19" spans="1:12" ht="12">
      <c r="A19" s="18"/>
      <c r="B19" s="42"/>
      <c r="C19" s="10" t="s">
        <v>526</v>
      </c>
      <c r="D19" s="7" t="s">
        <v>527</v>
      </c>
      <c r="E19" s="10"/>
      <c r="F19" s="10">
        <v>0.3</v>
      </c>
      <c r="G19" s="10"/>
      <c r="H19" s="10"/>
      <c r="I19" s="10"/>
      <c r="J19" s="10">
        <f t="shared" si="0"/>
        <v>0.3</v>
      </c>
      <c r="K19" s="10"/>
      <c r="L19" s="44"/>
    </row>
    <row r="20" spans="1:12" ht="12">
      <c r="A20" s="18"/>
      <c r="B20" s="42"/>
      <c r="C20" s="10" t="s">
        <v>53</v>
      </c>
      <c r="D20" s="7" t="s">
        <v>513</v>
      </c>
      <c r="E20" s="10"/>
      <c r="F20" s="10"/>
      <c r="G20" s="10">
        <v>0.25</v>
      </c>
      <c r="H20" s="10"/>
      <c r="I20" s="10"/>
      <c r="J20" s="10">
        <f t="shared" si="0"/>
        <v>0.25</v>
      </c>
      <c r="K20" s="10"/>
      <c r="L20" s="44"/>
    </row>
    <row r="21" spans="1:12" ht="12">
      <c r="A21" s="18"/>
      <c r="B21" s="42"/>
      <c r="C21" s="10" t="s">
        <v>529</v>
      </c>
      <c r="D21" s="7" t="s">
        <v>30</v>
      </c>
      <c r="E21" s="10"/>
      <c r="F21" s="10"/>
      <c r="G21" s="10"/>
      <c r="H21" s="10">
        <v>0.06</v>
      </c>
      <c r="I21" s="10"/>
      <c r="J21" s="10">
        <f t="shared" si="0"/>
        <v>0.06</v>
      </c>
      <c r="K21" s="10"/>
      <c r="L21" s="44"/>
    </row>
    <row r="22" spans="1:12" ht="12">
      <c r="A22" s="18"/>
      <c r="B22" s="42"/>
      <c r="C22" s="10" t="s">
        <v>86</v>
      </c>
      <c r="D22" s="7" t="s">
        <v>513</v>
      </c>
      <c r="E22" s="10"/>
      <c r="F22" s="10"/>
      <c r="G22" s="10">
        <v>0.25</v>
      </c>
      <c r="H22" s="10"/>
      <c r="I22" s="10"/>
      <c r="J22" s="10">
        <f t="shared" si="0"/>
        <v>0.25</v>
      </c>
      <c r="K22" s="10"/>
      <c r="L22" s="44"/>
    </row>
    <row r="23" spans="1:12" ht="12">
      <c r="A23" s="18"/>
      <c r="B23" s="42"/>
      <c r="C23" s="10" t="s">
        <v>531</v>
      </c>
      <c r="D23" s="7" t="s">
        <v>527</v>
      </c>
      <c r="E23" s="10"/>
      <c r="F23" s="10"/>
      <c r="G23" s="10"/>
      <c r="H23" s="10"/>
      <c r="I23" s="10">
        <v>10</v>
      </c>
      <c r="J23" s="10">
        <f t="shared" si="0"/>
        <v>10</v>
      </c>
      <c r="K23" s="10"/>
      <c r="L23" s="44"/>
    </row>
    <row r="24" spans="1:12" ht="12">
      <c r="A24" s="18"/>
      <c r="B24" s="42"/>
      <c r="C24" s="10"/>
      <c r="D24" s="7"/>
      <c r="E24" s="10"/>
      <c r="F24" s="10"/>
      <c r="G24" s="10"/>
      <c r="H24" s="10"/>
      <c r="I24" s="10"/>
      <c r="J24" s="10">
        <f t="shared" si="0"/>
      </c>
      <c r="K24" s="10"/>
      <c r="L24" s="44"/>
    </row>
    <row r="25" spans="1:12" ht="12">
      <c r="A25" s="18"/>
      <c r="B25" s="42"/>
      <c r="C25" s="22" t="s">
        <v>14</v>
      </c>
      <c r="D25" s="25" t="s">
        <v>11</v>
      </c>
      <c r="E25" s="29"/>
      <c r="F25" s="29"/>
      <c r="G25" s="29"/>
      <c r="H25" s="29"/>
      <c r="I25" s="29"/>
      <c r="J25" s="29" t="s">
        <v>11</v>
      </c>
      <c r="K25" s="29"/>
      <c r="L25" s="45"/>
    </row>
    <row r="26" spans="1:12" ht="12">
      <c r="A26" s="18"/>
      <c r="B26" s="42"/>
      <c r="C26" s="10" t="s">
        <v>524</v>
      </c>
      <c r="D26" s="7" t="s">
        <v>509</v>
      </c>
      <c r="E26" s="10"/>
      <c r="F26" s="10"/>
      <c r="G26" s="10">
        <v>0.4</v>
      </c>
      <c r="H26" s="10"/>
      <c r="I26" s="10"/>
      <c r="J26" s="10">
        <f t="shared" si="0"/>
        <v>0.4</v>
      </c>
      <c r="K26" s="10"/>
      <c r="L26" s="44"/>
    </row>
    <row r="27" spans="1:12" ht="12">
      <c r="A27" s="18"/>
      <c r="B27" s="42"/>
      <c r="C27" s="10" t="s">
        <v>269</v>
      </c>
      <c r="D27" s="7" t="s">
        <v>30</v>
      </c>
      <c r="E27" s="10"/>
      <c r="F27" s="10"/>
      <c r="G27" s="10">
        <v>0.12</v>
      </c>
      <c r="H27" s="10"/>
      <c r="I27" s="10"/>
      <c r="J27" s="10">
        <f t="shared" si="0"/>
        <v>0.12</v>
      </c>
      <c r="K27" s="10"/>
      <c r="L27" s="44"/>
    </row>
    <row r="28" spans="1:12" ht="12">
      <c r="A28" s="18"/>
      <c r="B28" s="42"/>
      <c r="C28" s="10"/>
      <c r="D28" s="7"/>
      <c r="E28" s="10"/>
      <c r="F28" s="10"/>
      <c r="G28" s="10"/>
      <c r="H28" s="10"/>
      <c r="I28" s="10"/>
      <c r="J28" s="10">
        <f t="shared" si="0"/>
      </c>
      <c r="K28" s="10"/>
      <c r="L28" s="44"/>
    </row>
    <row r="29" spans="1:12" ht="12">
      <c r="A29" s="18"/>
      <c r="B29" s="42"/>
      <c r="C29" s="10"/>
      <c r="D29" s="7"/>
      <c r="E29" s="10"/>
      <c r="F29" s="10"/>
      <c r="G29" s="10"/>
      <c r="H29" s="10"/>
      <c r="I29" s="10"/>
      <c r="J29" s="10">
        <f t="shared" si="0"/>
      </c>
      <c r="K29" s="10"/>
      <c r="L29" s="44"/>
    </row>
    <row r="30" spans="1:12" ht="12">
      <c r="A30" s="18"/>
      <c r="B30" s="42"/>
      <c r="C30" s="10"/>
      <c r="D30" s="7"/>
      <c r="E30" s="10"/>
      <c r="F30" s="10"/>
      <c r="G30" s="10"/>
      <c r="H30" s="10"/>
      <c r="I30" s="10"/>
      <c r="J30" s="10">
        <f t="shared" si="0"/>
      </c>
      <c r="K30" s="10"/>
      <c r="L30" s="44"/>
    </row>
    <row r="31" spans="1:12" ht="12">
      <c r="A31" s="18"/>
      <c r="B31" s="42"/>
      <c r="C31" s="10"/>
      <c r="D31" s="7"/>
      <c r="E31" s="10"/>
      <c r="F31" s="10"/>
      <c r="G31" s="10"/>
      <c r="H31" s="10"/>
      <c r="I31" s="10"/>
      <c r="J31" s="10">
        <f t="shared" si="0"/>
      </c>
      <c r="K31" s="10"/>
      <c r="L31" s="44"/>
    </row>
    <row r="32" spans="1:12" ht="12">
      <c r="A32" s="18"/>
      <c r="B32" s="42"/>
      <c r="C32" s="10"/>
      <c r="D32" s="7"/>
      <c r="E32" s="10"/>
      <c r="F32" s="10"/>
      <c r="G32" s="10"/>
      <c r="H32" s="10"/>
      <c r="I32" s="10"/>
      <c r="J32" s="10">
        <f t="shared" si="0"/>
      </c>
      <c r="K32" s="10"/>
      <c r="L32" s="44"/>
    </row>
    <row r="33" spans="1:12" ht="12">
      <c r="A33" s="18"/>
      <c r="B33" s="42"/>
      <c r="C33" s="10"/>
      <c r="D33" s="7"/>
      <c r="E33" s="10"/>
      <c r="F33" s="10"/>
      <c r="G33" s="10"/>
      <c r="H33" s="10"/>
      <c r="I33" s="10"/>
      <c r="J33" s="10">
        <f t="shared" si="0"/>
      </c>
      <c r="K33" s="10"/>
      <c r="L33" s="44"/>
    </row>
    <row r="34" spans="1:12" ht="12">
      <c r="A34" s="18"/>
      <c r="B34" s="42"/>
      <c r="C34" s="22" t="s">
        <v>16</v>
      </c>
      <c r="D34" s="25" t="s">
        <v>11</v>
      </c>
      <c r="E34" s="29"/>
      <c r="F34" s="29"/>
      <c r="G34" s="29"/>
      <c r="H34" s="29"/>
      <c r="I34" s="29"/>
      <c r="J34" s="29" t="s">
        <v>11</v>
      </c>
      <c r="K34" s="29"/>
      <c r="L34" s="45"/>
    </row>
    <row r="35" spans="1:12" ht="12">
      <c r="A35" s="18"/>
      <c r="B35" s="42"/>
      <c r="C35" s="10" t="s">
        <v>230</v>
      </c>
      <c r="D35" s="7" t="s">
        <v>509</v>
      </c>
      <c r="E35" s="10">
        <v>0.2</v>
      </c>
      <c r="F35" s="10">
        <v>0.05</v>
      </c>
      <c r="G35" s="10">
        <v>0.15</v>
      </c>
      <c r="H35" s="10"/>
      <c r="I35" s="10"/>
      <c r="J35" s="10">
        <f t="shared" si="0"/>
        <v>0.4</v>
      </c>
      <c r="K35" s="10"/>
      <c r="L35" s="44"/>
    </row>
    <row r="36" spans="1:12" ht="12">
      <c r="A36" s="18"/>
      <c r="B36" s="42"/>
      <c r="C36" s="10" t="s">
        <v>212</v>
      </c>
      <c r="D36" s="7" t="s">
        <v>520</v>
      </c>
      <c r="E36" s="10">
        <v>0.02</v>
      </c>
      <c r="F36" s="10"/>
      <c r="G36" s="10"/>
      <c r="H36" s="10"/>
      <c r="I36" s="10"/>
      <c r="J36" s="10">
        <f t="shared" si="0"/>
        <v>0.02</v>
      </c>
      <c r="K36" s="10"/>
      <c r="L36" s="44"/>
    </row>
    <row r="37" spans="1:12" ht="12">
      <c r="A37" s="18"/>
      <c r="B37" s="42"/>
      <c r="C37" s="10" t="s">
        <v>512</v>
      </c>
      <c r="D37" s="7" t="s">
        <v>30</v>
      </c>
      <c r="E37" s="10"/>
      <c r="F37" s="10">
        <v>0.5</v>
      </c>
      <c r="G37" s="10"/>
      <c r="H37" s="10"/>
      <c r="I37" s="10"/>
      <c r="J37" s="10">
        <f t="shared" si="0"/>
        <v>0.5</v>
      </c>
      <c r="K37" s="10"/>
      <c r="L37" s="44"/>
    </row>
    <row r="38" spans="1:12" ht="12">
      <c r="A38" s="18"/>
      <c r="B38" s="42"/>
      <c r="C38" s="10" t="s">
        <v>510</v>
      </c>
      <c r="D38" s="7" t="s">
        <v>509</v>
      </c>
      <c r="E38" s="10"/>
      <c r="F38" s="10">
        <v>1</v>
      </c>
      <c r="G38" s="10"/>
      <c r="H38" s="10"/>
      <c r="I38" s="10"/>
      <c r="J38" s="10">
        <f t="shared" si="0"/>
        <v>1</v>
      </c>
      <c r="K38" s="10"/>
      <c r="L38" s="44"/>
    </row>
    <row r="39" spans="1:12" ht="12">
      <c r="A39" s="18"/>
      <c r="B39" s="42"/>
      <c r="C39" s="10" t="s">
        <v>180</v>
      </c>
      <c r="D39" s="7" t="s">
        <v>511</v>
      </c>
      <c r="E39" s="10"/>
      <c r="F39" s="10" t="s">
        <v>511</v>
      </c>
      <c r="G39" s="10"/>
      <c r="H39" s="10"/>
      <c r="I39" s="10"/>
      <c r="J39" s="10">
        <f t="shared" si="0"/>
      </c>
      <c r="K39" s="10"/>
      <c r="L39" s="44"/>
    </row>
    <row r="40" spans="1:12" ht="12">
      <c r="A40" s="18"/>
      <c r="B40" s="42"/>
      <c r="C40" s="10" t="s">
        <v>522</v>
      </c>
      <c r="D40" s="7" t="s">
        <v>30</v>
      </c>
      <c r="E40" s="10"/>
      <c r="F40" s="10">
        <v>0.2</v>
      </c>
      <c r="G40" s="10"/>
      <c r="H40" s="10"/>
      <c r="I40" s="10"/>
      <c r="J40" s="10">
        <f t="shared" si="0"/>
        <v>0.2</v>
      </c>
      <c r="K40" s="10"/>
      <c r="L40" s="44"/>
    </row>
    <row r="41" spans="1:12" ht="12">
      <c r="A41" s="18"/>
      <c r="B41" s="42"/>
      <c r="C41" s="10" t="s">
        <v>528</v>
      </c>
      <c r="D41" s="7" t="s">
        <v>30</v>
      </c>
      <c r="E41" s="10"/>
      <c r="F41" s="10"/>
      <c r="G41" s="10"/>
      <c r="H41" s="10">
        <v>0.35</v>
      </c>
      <c r="I41" s="10"/>
      <c r="J41" s="10">
        <f t="shared" si="0"/>
        <v>0.35</v>
      </c>
      <c r="K41" s="10"/>
      <c r="L41" s="44"/>
    </row>
    <row r="42" spans="1:12" ht="12">
      <c r="A42" s="18"/>
      <c r="B42" s="42"/>
      <c r="C42" s="10" t="s">
        <v>530</v>
      </c>
      <c r="D42" s="7" t="s">
        <v>509</v>
      </c>
      <c r="E42" s="10"/>
      <c r="F42" s="10"/>
      <c r="G42" s="10"/>
      <c r="H42" s="10">
        <v>0.1</v>
      </c>
      <c r="I42" s="10"/>
      <c r="J42" s="10">
        <f t="shared" si="0"/>
        <v>0.1</v>
      </c>
      <c r="K42" s="10"/>
      <c r="L42" s="44"/>
    </row>
    <row r="43" spans="1:12" ht="12">
      <c r="A43" s="18"/>
      <c r="B43" s="42"/>
      <c r="C43" s="10"/>
      <c r="D43" s="7"/>
      <c r="E43" s="10"/>
      <c r="F43" s="10"/>
      <c r="G43" s="10"/>
      <c r="H43" s="10"/>
      <c r="I43" s="10"/>
      <c r="J43" s="10">
        <f t="shared" si="0"/>
      </c>
      <c r="K43" s="10"/>
      <c r="L43" s="44"/>
    </row>
    <row r="44" spans="1:12" ht="12">
      <c r="A44" s="18"/>
      <c r="B44" s="42"/>
      <c r="C44" s="10"/>
      <c r="D44" s="7"/>
      <c r="E44" s="10"/>
      <c r="F44" s="10"/>
      <c r="G44" s="10"/>
      <c r="H44" s="10"/>
      <c r="I44" s="10"/>
      <c r="J44" s="10">
        <f t="shared" si="0"/>
      </c>
      <c r="K44" s="10"/>
      <c r="L44" s="44"/>
    </row>
    <row r="45" spans="1:12" ht="12">
      <c r="A45" s="18"/>
      <c r="B45" s="42"/>
      <c r="C45" s="10"/>
      <c r="D45" s="7"/>
      <c r="E45" s="10"/>
      <c r="F45" s="10"/>
      <c r="G45" s="10"/>
      <c r="H45" s="10"/>
      <c r="I45" s="10"/>
      <c r="J45" s="10">
        <f t="shared" si="0"/>
      </c>
      <c r="K45" s="10"/>
      <c r="L45" s="44"/>
    </row>
    <row r="46" spans="1:12" ht="15" customHeight="1">
      <c r="A46" s="5"/>
      <c r="B46" s="42"/>
      <c r="C46" s="10"/>
      <c r="D46" s="7"/>
      <c r="E46" s="31"/>
      <c r="F46" s="31"/>
      <c r="G46" s="31"/>
      <c r="H46" s="31"/>
      <c r="I46" s="31"/>
      <c r="J46" s="31">
        <f t="shared" si="0"/>
      </c>
      <c r="K46" s="10"/>
      <c r="L46" s="47"/>
    </row>
    <row r="47" spans="1:12" ht="13.5" customHeight="1">
      <c r="A47" s="3"/>
      <c r="B47" s="48" t="s">
        <v>18</v>
      </c>
      <c r="C47" s="4"/>
      <c r="D47" s="4"/>
      <c r="E47" s="1"/>
      <c r="F47" s="1"/>
      <c r="G47" s="3"/>
      <c r="H47" s="4"/>
      <c r="I47" s="4"/>
      <c r="J47" s="4">
        <f t="shared" si="0"/>
      </c>
      <c r="K47" s="4">
        <f>IF(D47="","",VLOOKUP(C47,MERCURIALE!C28:MERCURIALE!$A$2:$C$2,3,0))</f>
      </c>
      <c r="L47" s="49">
        <f>IF(J47="","",(J47*K47))</f>
      </c>
    </row>
    <row r="48" spans="1:12" ht="24">
      <c r="A48" s="18"/>
      <c r="B48" s="50" t="s">
        <v>532</v>
      </c>
      <c r="C48" s="23"/>
      <c r="D48" s="1"/>
      <c r="E48" s="23"/>
      <c r="F48" s="23"/>
      <c r="G48" s="32" t="s">
        <v>19</v>
      </c>
      <c r="H48" s="26"/>
      <c r="I48" s="26"/>
      <c r="J48" s="26"/>
      <c r="K48" s="26"/>
      <c r="L48" s="51">
        <f>SUM(L8:L47)</f>
        <v>0</v>
      </c>
    </row>
    <row r="49" spans="1:12" ht="12">
      <c r="A49" s="18"/>
      <c r="B49" s="50"/>
      <c r="C49" s="1"/>
      <c r="D49" s="1"/>
      <c r="E49" s="1"/>
      <c r="F49" s="1"/>
      <c r="G49" s="33" t="s">
        <v>20</v>
      </c>
      <c r="H49" s="1"/>
      <c r="I49" s="1"/>
      <c r="J49" s="1"/>
      <c r="K49" s="1"/>
      <c r="L49" s="39"/>
    </row>
    <row r="50" spans="1:12" ht="12.75" thickBot="1">
      <c r="A50" s="5"/>
      <c r="B50" s="52"/>
      <c r="C50" s="53"/>
      <c r="D50" s="53"/>
      <c r="E50" s="53"/>
      <c r="F50" s="53"/>
      <c r="G50" s="54" t="s">
        <v>21</v>
      </c>
      <c r="H50" s="53"/>
      <c r="I50" s="53"/>
      <c r="J50" s="53"/>
      <c r="K50" s="64"/>
      <c r="L50" s="55">
        <f>L48/I2</f>
        <v>0</v>
      </c>
    </row>
  </sheetData>
  <sheetProtection/>
  <mergeCells count="2">
    <mergeCell ref="B2:G2"/>
    <mergeCell ref="B4:E4"/>
  </mergeCells>
  <printOptions horizontalCentered="1" verticalCentered="1"/>
  <pageMargins left="0" right="0" top="0.15748031496062992" bottom="0" header="0" footer="0"/>
  <pageSetup horizontalDpi="300" verticalDpi="300" orientation="portrait" paperSize="9"/>
  <headerFooter alignWithMargins="0">
    <oddHeader>&amp;L&amp;"Copperplate Gothic Light,Normal"&amp;8fiche technique &amp;C&amp;D &amp;T&amp;R2TSB</oddHeader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3"/>
  <sheetViews>
    <sheetView workbookViewId="0" topLeftCell="A39">
      <selection activeCell="B386" sqref="B386"/>
    </sheetView>
  </sheetViews>
  <sheetFormatPr defaultColWidth="11.421875" defaultRowHeight="12.75"/>
  <cols>
    <col min="1" max="1" width="34.00390625" style="0" customWidth="1"/>
    <col min="5" max="5" width="22.140625" style="0" customWidth="1"/>
    <col min="6" max="6" width="17.421875" style="0" customWidth="1"/>
  </cols>
  <sheetData>
    <row r="1" spans="1:6" ht="24.75">
      <c r="A1" s="11" t="s">
        <v>22</v>
      </c>
      <c r="B1" s="11" t="s">
        <v>23</v>
      </c>
      <c r="C1" s="12" t="s">
        <v>24</v>
      </c>
      <c r="D1" s="11" t="s">
        <v>25</v>
      </c>
      <c r="E1" s="16"/>
      <c r="F1" s="16"/>
    </row>
    <row r="2" spans="5:6" ht="12">
      <c r="E2" s="2"/>
      <c r="F2" s="15"/>
    </row>
    <row r="3" spans="1:4" ht="12">
      <c r="A3" t="s">
        <v>37</v>
      </c>
      <c r="B3" t="s">
        <v>29</v>
      </c>
      <c r="C3" s="35">
        <v>13.7</v>
      </c>
      <c r="D3" t="s">
        <v>12</v>
      </c>
    </row>
    <row r="4" spans="1:4" ht="12">
      <c r="A4" t="s">
        <v>38</v>
      </c>
      <c r="B4" t="s">
        <v>28</v>
      </c>
      <c r="C4" s="35">
        <v>5.2</v>
      </c>
      <c r="D4" t="s">
        <v>12</v>
      </c>
    </row>
    <row r="5" spans="1:4" ht="12">
      <c r="A5" t="s">
        <v>39</v>
      </c>
      <c r="B5" t="s">
        <v>29</v>
      </c>
      <c r="C5" s="35">
        <v>17.4</v>
      </c>
      <c r="D5" t="s">
        <v>12</v>
      </c>
    </row>
    <row r="6" spans="1:4" ht="12">
      <c r="A6" t="s">
        <v>40</v>
      </c>
      <c r="B6" t="s">
        <v>29</v>
      </c>
      <c r="C6" s="35">
        <v>25.3</v>
      </c>
      <c r="D6" t="s">
        <v>12</v>
      </c>
    </row>
    <row r="7" spans="1:4" ht="12">
      <c r="A7" t="s">
        <v>41</v>
      </c>
      <c r="B7" t="s">
        <v>29</v>
      </c>
      <c r="C7" s="35">
        <v>18.5</v>
      </c>
      <c r="D7" t="s">
        <v>12</v>
      </c>
    </row>
    <row r="8" spans="1:4" ht="12">
      <c r="A8" t="s">
        <v>42</v>
      </c>
      <c r="B8" t="s">
        <v>26</v>
      </c>
      <c r="C8" s="35">
        <v>3.7</v>
      </c>
      <c r="D8" t="s">
        <v>12</v>
      </c>
    </row>
    <row r="9" spans="1:4" ht="12">
      <c r="A9" t="s">
        <v>43</v>
      </c>
      <c r="B9" t="s">
        <v>44</v>
      </c>
      <c r="C9" s="35">
        <v>16.6</v>
      </c>
      <c r="D9" t="s">
        <v>32</v>
      </c>
    </row>
    <row r="10" spans="1:4" ht="12">
      <c r="A10" s="2" t="s">
        <v>27</v>
      </c>
      <c r="B10" s="2" t="s">
        <v>28</v>
      </c>
      <c r="C10" s="13">
        <v>4.8</v>
      </c>
      <c r="D10" s="2" t="s">
        <v>12</v>
      </c>
    </row>
    <row r="11" spans="1:4" ht="12">
      <c r="A11" t="s">
        <v>45</v>
      </c>
      <c r="B11" t="s">
        <v>29</v>
      </c>
      <c r="C11" s="35">
        <v>20</v>
      </c>
      <c r="D11" t="s">
        <v>12</v>
      </c>
    </row>
    <row r="12" spans="1:4" ht="12">
      <c r="A12" t="s">
        <v>46</v>
      </c>
      <c r="B12" t="s">
        <v>29</v>
      </c>
      <c r="C12" s="35">
        <v>9.5</v>
      </c>
      <c r="D12" t="s">
        <v>12</v>
      </c>
    </row>
    <row r="13" spans="1:4" ht="12">
      <c r="A13" t="s">
        <v>47</v>
      </c>
      <c r="B13" t="s">
        <v>29</v>
      </c>
      <c r="C13" s="35">
        <v>5.8</v>
      </c>
      <c r="D13" t="s">
        <v>31</v>
      </c>
    </row>
    <row r="14" spans="1:4" ht="12">
      <c r="A14" t="s">
        <v>48</v>
      </c>
      <c r="B14" t="s">
        <v>29</v>
      </c>
      <c r="C14" s="35">
        <v>11.1</v>
      </c>
      <c r="D14" t="s">
        <v>12</v>
      </c>
    </row>
    <row r="15" spans="1:4" ht="12">
      <c r="A15" t="s">
        <v>49</v>
      </c>
      <c r="B15" t="s">
        <v>30</v>
      </c>
      <c r="C15" s="35">
        <v>3.1</v>
      </c>
      <c r="D15" t="s">
        <v>31</v>
      </c>
    </row>
    <row r="16" spans="1:4" ht="12">
      <c r="A16" t="s">
        <v>50</v>
      </c>
      <c r="B16" t="s">
        <v>30</v>
      </c>
      <c r="C16" s="35">
        <v>5.3</v>
      </c>
      <c r="D16" t="s">
        <v>31</v>
      </c>
    </row>
    <row r="17" spans="1:4" ht="12">
      <c r="A17" t="s">
        <v>51</v>
      </c>
      <c r="B17" t="s">
        <v>30</v>
      </c>
      <c r="C17" s="35">
        <v>7.9</v>
      </c>
      <c r="D17" t="s">
        <v>31</v>
      </c>
    </row>
    <row r="18" spans="1:4" ht="12">
      <c r="A18" t="s">
        <v>52</v>
      </c>
      <c r="B18" t="s">
        <v>30</v>
      </c>
      <c r="C18" s="35">
        <v>150</v>
      </c>
      <c r="D18" t="s">
        <v>31</v>
      </c>
    </row>
    <row r="19" spans="1:4" ht="12">
      <c r="A19" t="s">
        <v>53</v>
      </c>
      <c r="B19" t="s">
        <v>54</v>
      </c>
      <c r="C19" s="35">
        <v>5</v>
      </c>
      <c r="D19" t="s">
        <v>31</v>
      </c>
    </row>
    <row r="20" spans="1:4" ht="12">
      <c r="A20" t="s">
        <v>55</v>
      </c>
      <c r="B20" t="s">
        <v>30</v>
      </c>
      <c r="C20" s="35">
        <v>17.5</v>
      </c>
      <c r="D20" t="s">
        <v>31</v>
      </c>
    </row>
    <row r="21" spans="1:4" ht="12">
      <c r="A21" t="s">
        <v>56</v>
      </c>
      <c r="B21" t="s">
        <v>30</v>
      </c>
      <c r="C21" s="35">
        <v>4.8</v>
      </c>
      <c r="D21" t="s">
        <v>31</v>
      </c>
    </row>
    <row r="22" spans="1:4" ht="12">
      <c r="A22" t="s">
        <v>57</v>
      </c>
      <c r="B22" t="s">
        <v>30</v>
      </c>
      <c r="C22" s="35">
        <v>9.4</v>
      </c>
      <c r="D22" t="s">
        <v>31</v>
      </c>
    </row>
    <row r="23" spans="1:4" ht="12">
      <c r="A23" t="s">
        <v>58</v>
      </c>
      <c r="B23" t="s">
        <v>30</v>
      </c>
      <c r="C23" s="35">
        <v>6.9</v>
      </c>
      <c r="D23" t="s">
        <v>31</v>
      </c>
    </row>
    <row r="24" spans="1:4" ht="12">
      <c r="A24" t="s">
        <v>59</v>
      </c>
      <c r="B24" t="s">
        <v>30</v>
      </c>
      <c r="C24" s="35">
        <v>4.8</v>
      </c>
      <c r="D24" t="s">
        <v>31</v>
      </c>
    </row>
    <row r="25" spans="1:4" ht="12">
      <c r="A25" t="s">
        <v>60</v>
      </c>
      <c r="B25" t="s">
        <v>28</v>
      </c>
      <c r="C25" s="35">
        <v>3.7</v>
      </c>
      <c r="D25" t="s">
        <v>31</v>
      </c>
    </row>
    <row r="26" spans="1:4" ht="12">
      <c r="A26" t="s">
        <v>61</v>
      </c>
      <c r="B26" t="s">
        <v>30</v>
      </c>
      <c r="C26" s="35">
        <v>26.4</v>
      </c>
      <c r="D26" t="s">
        <v>31</v>
      </c>
    </row>
    <row r="27" spans="1:4" ht="12">
      <c r="A27" t="s">
        <v>62</v>
      </c>
      <c r="B27" t="s">
        <v>30</v>
      </c>
      <c r="C27" s="35">
        <v>7.4</v>
      </c>
      <c r="D27" t="s">
        <v>31</v>
      </c>
    </row>
    <row r="28" spans="1:4" ht="12">
      <c r="A28" t="s">
        <v>64</v>
      </c>
      <c r="B28" t="s">
        <v>30</v>
      </c>
      <c r="C28" s="35">
        <v>11.6</v>
      </c>
      <c r="D28" t="s">
        <v>31</v>
      </c>
    </row>
    <row r="29" spans="1:4" ht="12">
      <c r="A29" t="s">
        <v>63</v>
      </c>
      <c r="B29" t="s">
        <v>28</v>
      </c>
      <c r="C29" s="35">
        <v>6</v>
      </c>
      <c r="D29" t="s">
        <v>31</v>
      </c>
    </row>
    <row r="30" spans="1:4" ht="12">
      <c r="A30" s="2" t="s">
        <v>13</v>
      </c>
      <c r="B30" s="2" t="s">
        <v>29</v>
      </c>
      <c r="C30" s="13">
        <v>3.7</v>
      </c>
      <c r="D30" s="2" t="s">
        <v>12</v>
      </c>
    </row>
    <row r="31" spans="1:4" ht="12">
      <c r="A31" t="s">
        <v>65</v>
      </c>
      <c r="B31" t="s">
        <v>28</v>
      </c>
      <c r="C31" s="35">
        <v>5</v>
      </c>
      <c r="D31" t="s">
        <v>31</v>
      </c>
    </row>
    <row r="32" spans="1:4" ht="12">
      <c r="A32" t="s">
        <v>66</v>
      </c>
      <c r="B32" t="s">
        <v>30</v>
      </c>
      <c r="C32" s="35">
        <v>8.9</v>
      </c>
      <c r="D32" t="s">
        <v>31</v>
      </c>
    </row>
    <row r="33" spans="1:4" ht="12">
      <c r="A33" t="s">
        <v>67</v>
      </c>
      <c r="B33" t="s">
        <v>30</v>
      </c>
      <c r="C33" s="35">
        <v>28.5</v>
      </c>
      <c r="D33" t="s">
        <v>31</v>
      </c>
    </row>
    <row r="34" spans="1:4" ht="12">
      <c r="A34" t="s">
        <v>68</v>
      </c>
      <c r="B34" t="s">
        <v>30</v>
      </c>
      <c r="C34" s="35">
        <v>12.7</v>
      </c>
      <c r="D34" t="s">
        <v>31</v>
      </c>
    </row>
    <row r="35" spans="1:4" ht="12">
      <c r="A35" t="s">
        <v>69</v>
      </c>
      <c r="B35" t="s">
        <v>28</v>
      </c>
      <c r="C35" s="35">
        <v>4.5</v>
      </c>
      <c r="D35" t="s">
        <v>31</v>
      </c>
    </row>
    <row r="36" spans="1:4" ht="12">
      <c r="A36" t="s">
        <v>70</v>
      </c>
      <c r="B36" t="s">
        <v>30</v>
      </c>
      <c r="C36" s="35">
        <v>11.1</v>
      </c>
      <c r="D36" t="s">
        <v>31</v>
      </c>
    </row>
    <row r="37" spans="1:4" ht="12">
      <c r="A37" t="s">
        <v>71</v>
      </c>
      <c r="B37" t="s">
        <v>30</v>
      </c>
      <c r="C37" s="35">
        <v>100</v>
      </c>
      <c r="D37" t="s">
        <v>31</v>
      </c>
    </row>
    <row r="38" spans="1:4" ht="12">
      <c r="A38" t="s">
        <v>72</v>
      </c>
      <c r="B38" t="s">
        <v>30</v>
      </c>
      <c r="C38" s="35">
        <v>10</v>
      </c>
      <c r="D38" t="s">
        <v>31</v>
      </c>
    </row>
    <row r="39" spans="1:4" ht="12">
      <c r="A39" t="s">
        <v>73</v>
      </c>
      <c r="B39" t="s">
        <v>30</v>
      </c>
      <c r="C39" s="35">
        <v>15</v>
      </c>
      <c r="D39" t="s">
        <v>31</v>
      </c>
    </row>
    <row r="40" spans="1:4" ht="12">
      <c r="A40" t="s">
        <v>74</v>
      </c>
      <c r="B40" t="s">
        <v>76</v>
      </c>
      <c r="C40" s="35">
        <v>12</v>
      </c>
      <c r="D40" t="s">
        <v>31</v>
      </c>
    </row>
    <row r="41" spans="1:4" ht="12">
      <c r="A41" t="s">
        <v>77</v>
      </c>
      <c r="B41" t="s">
        <v>30</v>
      </c>
      <c r="C41" s="35">
        <v>48</v>
      </c>
      <c r="D41" t="s">
        <v>31</v>
      </c>
    </row>
    <row r="42" spans="1:4" ht="12">
      <c r="A42" t="s">
        <v>78</v>
      </c>
      <c r="B42" t="s">
        <v>79</v>
      </c>
      <c r="C42" s="35">
        <v>3.2</v>
      </c>
      <c r="D42" t="s">
        <v>31</v>
      </c>
    </row>
    <row r="43" spans="1:4" ht="12">
      <c r="A43" t="s">
        <v>78</v>
      </c>
      <c r="B43" t="s">
        <v>30</v>
      </c>
      <c r="C43" s="35">
        <v>35.4</v>
      </c>
      <c r="D43" t="s">
        <v>31</v>
      </c>
    </row>
    <row r="44" spans="1:4" ht="12">
      <c r="A44" t="s">
        <v>80</v>
      </c>
      <c r="B44" t="s">
        <v>30</v>
      </c>
      <c r="C44" s="35">
        <v>70</v>
      </c>
      <c r="D44" t="s">
        <v>31</v>
      </c>
    </row>
    <row r="45" spans="1:4" ht="12">
      <c r="A45" t="s">
        <v>81</v>
      </c>
      <c r="B45" t="s">
        <v>28</v>
      </c>
      <c r="C45" s="35">
        <v>4.8</v>
      </c>
      <c r="D45" t="s">
        <v>31</v>
      </c>
    </row>
    <row r="46" spans="1:4" ht="12">
      <c r="A46" t="s">
        <v>82</v>
      </c>
      <c r="B46" t="s">
        <v>30</v>
      </c>
      <c r="C46" s="35">
        <v>58</v>
      </c>
      <c r="D46" t="s">
        <v>31</v>
      </c>
    </row>
    <row r="47" spans="1:4" ht="12">
      <c r="A47" t="s">
        <v>83</v>
      </c>
      <c r="B47" t="s">
        <v>30</v>
      </c>
      <c r="C47" s="35">
        <v>8.2</v>
      </c>
      <c r="D47" t="s">
        <v>31</v>
      </c>
    </row>
    <row r="48" spans="1:4" ht="12">
      <c r="A48" t="s">
        <v>84</v>
      </c>
      <c r="B48" t="s">
        <v>30</v>
      </c>
      <c r="C48" s="35">
        <v>6.8</v>
      </c>
      <c r="D48" t="s">
        <v>31</v>
      </c>
    </row>
    <row r="49" spans="1:4" ht="12">
      <c r="A49" t="s">
        <v>85</v>
      </c>
      <c r="B49" t="s">
        <v>28</v>
      </c>
      <c r="C49" s="35">
        <v>5</v>
      </c>
      <c r="D49" t="s">
        <v>31</v>
      </c>
    </row>
    <row r="50" spans="1:4" ht="12">
      <c r="A50" t="s">
        <v>86</v>
      </c>
      <c r="B50" t="s">
        <v>28</v>
      </c>
      <c r="C50" s="35">
        <v>1.6</v>
      </c>
      <c r="D50" t="s">
        <v>31</v>
      </c>
    </row>
    <row r="51" spans="1:4" ht="12">
      <c r="A51" t="s">
        <v>87</v>
      </c>
      <c r="B51" t="s">
        <v>30</v>
      </c>
      <c r="C51" s="35">
        <v>28</v>
      </c>
      <c r="D51" t="s">
        <v>31</v>
      </c>
    </row>
    <row r="52" spans="1:4" ht="12">
      <c r="A52" t="s">
        <v>88</v>
      </c>
      <c r="B52" t="s">
        <v>30</v>
      </c>
      <c r="C52" s="35">
        <v>54.7</v>
      </c>
      <c r="D52" t="s">
        <v>31</v>
      </c>
    </row>
    <row r="53" spans="1:4" ht="12">
      <c r="A53" t="s">
        <v>89</v>
      </c>
      <c r="B53" t="s">
        <v>30</v>
      </c>
      <c r="C53" s="35">
        <v>10</v>
      </c>
      <c r="D53" t="s">
        <v>31</v>
      </c>
    </row>
    <row r="54" spans="1:4" ht="12">
      <c r="A54" t="s">
        <v>90</v>
      </c>
      <c r="B54" t="s">
        <v>30</v>
      </c>
      <c r="C54" s="35">
        <v>29</v>
      </c>
      <c r="D54" t="s">
        <v>31</v>
      </c>
    </row>
    <row r="55" spans="1:4" ht="12">
      <c r="A55" t="s">
        <v>91</v>
      </c>
      <c r="B55" t="s">
        <v>30</v>
      </c>
      <c r="C55" s="35">
        <v>6.4</v>
      </c>
      <c r="D55" t="s">
        <v>31</v>
      </c>
    </row>
    <row r="56" spans="1:4" ht="12">
      <c r="A56" t="s">
        <v>92</v>
      </c>
      <c r="B56" t="s">
        <v>30</v>
      </c>
      <c r="C56" s="35">
        <v>2.9</v>
      </c>
      <c r="D56" t="s">
        <v>31</v>
      </c>
    </row>
    <row r="57" spans="1:4" ht="12">
      <c r="A57" t="s">
        <v>93</v>
      </c>
      <c r="B57" t="s">
        <v>30</v>
      </c>
      <c r="C57" s="35">
        <v>4.5</v>
      </c>
      <c r="D57" t="s">
        <v>31</v>
      </c>
    </row>
    <row r="58" spans="1:4" ht="12">
      <c r="A58" t="s">
        <v>94</v>
      </c>
      <c r="B58" t="s">
        <v>28</v>
      </c>
      <c r="C58" s="35">
        <v>3.4</v>
      </c>
      <c r="D58" t="s">
        <v>31</v>
      </c>
    </row>
    <row r="59" spans="1:4" ht="12">
      <c r="A59" t="s">
        <v>95</v>
      </c>
      <c r="B59" t="s">
        <v>30</v>
      </c>
      <c r="C59" s="35">
        <v>25.4</v>
      </c>
      <c r="D59" t="s">
        <v>31</v>
      </c>
    </row>
    <row r="60" spans="1:4" ht="12">
      <c r="A60" t="s">
        <v>96</v>
      </c>
      <c r="B60" t="s">
        <v>28</v>
      </c>
      <c r="C60" s="35">
        <v>6</v>
      </c>
      <c r="D60" t="s">
        <v>31</v>
      </c>
    </row>
    <row r="61" spans="1:4" ht="12">
      <c r="A61" t="s">
        <v>97</v>
      </c>
      <c r="B61" t="s">
        <v>30</v>
      </c>
      <c r="C61" s="35">
        <v>16.7</v>
      </c>
      <c r="D61" t="s">
        <v>31</v>
      </c>
    </row>
    <row r="62" spans="1:4" ht="12">
      <c r="A62" t="s">
        <v>98</v>
      </c>
      <c r="B62" t="s">
        <v>30</v>
      </c>
      <c r="C62" s="35">
        <v>10</v>
      </c>
      <c r="D62" t="s">
        <v>31</v>
      </c>
    </row>
    <row r="63" spans="1:4" ht="12">
      <c r="A63" t="s">
        <v>99</v>
      </c>
      <c r="B63" t="s">
        <v>30</v>
      </c>
      <c r="C63" s="35">
        <v>9.5</v>
      </c>
      <c r="D63" t="s">
        <v>31</v>
      </c>
    </row>
    <row r="64" spans="1:4" ht="12">
      <c r="A64" t="s">
        <v>100</v>
      </c>
      <c r="B64" t="s">
        <v>101</v>
      </c>
      <c r="C64" s="35">
        <v>24</v>
      </c>
      <c r="D64" t="s">
        <v>31</v>
      </c>
    </row>
    <row r="65" spans="1:4" ht="12">
      <c r="A65" t="s">
        <v>102</v>
      </c>
      <c r="B65" t="s">
        <v>101</v>
      </c>
      <c r="C65" s="35">
        <v>9.8</v>
      </c>
      <c r="D65" t="s">
        <v>31</v>
      </c>
    </row>
    <row r="66" spans="1:4" ht="12">
      <c r="A66" t="s">
        <v>103</v>
      </c>
      <c r="B66" t="s">
        <v>30</v>
      </c>
      <c r="C66" s="35">
        <v>68</v>
      </c>
      <c r="D66" t="s">
        <v>31</v>
      </c>
    </row>
    <row r="67" spans="1:4" ht="12">
      <c r="A67" t="s">
        <v>104</v>
      </c>
      <c r="B67" t="s">
        <v>79</v>
      </c>
      <c r="C67" s="35">
        <v>14.9</v>
      </c>
      <c r="D67" t="s">
        <v>105</v>
      </c>
    </row>
    <row r="68" spans="1:4" ht="12">
      <c r="A68" t="s">
        <v>106</v>
      </c>
      <c r="B68" t="s">
        <v>30</v>
      </c>
      <c r="C68" s="35">
        <v>7.5</v>
      </c>
      <c r="D68" t="s">
        <v>105</v>
      </c>
    </row>
    <row r="69" spans="1:4" ht="12">
      <c r="A69" t="s">
        <v>107</v>
      </c>
      <c r="B69" t="s">
        <v>30</v>
      </c>
      <c r="C69" s="35">
        <v>32.6</v>
      </c>
      <c r="D69" t="s">
        <v>105</v>
      </c>
    </row>
    <row r="70" spans="1:4" ht="12">
      <c r="A70" t="s">
        <v>108</v>
      </c>
      <c r="B70" t="s">
        <v>30</v>
      </c>
      <c r="C70" s="35">
        <v>22.2</v>
      </c>
      <c r="D70" t="s">
        <v>105</v>
      </c>
    </row>
    <row r="71" spans="1:4" ht="12">
      <c r="A71" t="s">
        <v>109</v>
      </c>
      <c r="B71" t="s">
        <v>30</v>
      </c>
      <c r="C71" s="35">
        <v>26.2</v>
      </c>
      <c r="D71" t="s">
        <v>105</v>
      </c>
    </row>
    <row r="72" spans="1:4" ht="12">
      <c r="A72" t="s">
        <v>110</v>
      </c>
      <c r="B72" t="s">
        <v>30</v>
      </c>
      <c r="C72" s="35">
        <v>80</v>
      </c>
      <c r="D72" t="s">
        <v>105</v>
      </c>
    </row>
    <row r="73" spans="1:4" ht="12">
      <c r="A73" t="s">
        <v>111</v>
      </c>
      <c r="B73" t="s">
        <v>30</v>
      </c>
      <c r="C73" s="35">
        <v>24</v>
      </c>
      <c r="D73" t="s">
        <v>105</v>
      </c>
    </row>
    <row r="74" spans="1:4" ht="12">
      <c r="A74" t="s">
        <v>112</v>
      </c>
      <c r="B74" t="s">
        <v>30</v>
      </c>
      <c r="C74" s="35">
        <v>64.8</v>
      </c>
      <c r="D74" t="s">
        <v>105</v>
      </c>
    </row>
    <row r="75" spans="1:4" ht="12">
      <c r="A75" t="s">
        <v>113</v>
      </c>
      <c r="B75" t="s">
        <v>79</v>
      </c>
      <c r="C75" s="35">
        <v>3.3</v>
      </c>
      <c r="D75" t="s">
        <v>105</v>
      </c>
    </row>
    <row r="76" spans="1:4" ht="12">
      <c r="A76" t="s">
        <v>114</v>
      </c>
      <c r="B76" t="s">
        <v>30</v>
      </c>
      <c r="C76" s="35">
        <v>50</v>
      </c>
      <c r="D76" t="s">
        <v>105</v>
      </c>
    </row>
    <row r="77" spans="1:4" ht="12">
      <c r="A77" t="s">
        <v>115</v>
      </c>
      <c r="B77" t="s">
        <v>79</v>
      </c>
      <c r="C77" s="35">
        <v>9</v>
      </c>
      <c r="D77" t="s">
        <v>105</v>
      </c>
    </row>
    <row r="78" spans="1:4" ht="12">
      <c r="A78" t="s">
        <v>116</v>
      </c>
      <c r="B78" t="s">
        <v>30</v>
      </c>
      <c r="C78" s="35">
        <v>23.9</v>
      </c>
      <c r="D78" t="s">
        <v>105</v>
      </c>
    </row>
    <row r="79" spans="1:4" ht="12">
      <c r="A79" t="s">
        <v>117</v>
      </c>
      <c r="B79" t="s">
        <v>30</v>
      </c>
      <c r="C79" s="35">
        <v>31.6</v>
      </c>
      <c r="D79" t="s">
        <v>105</v>
      </c>
    </row>
    <row r="80" spans="1:4" ht="12">
      <c r="A80" t="s">
        <v>118</v>
      </c>
      <c r="B80" t="s">
        <v>30</v>
      </c>
      <c r="C80" s="35">
        <v>39</v>
      </c>
      <c r="D80" t="s">
        <v>105</v>
      </c>
    </row>
    <row r="81" spans="1:4" ht="12">
      <c r="A81" t="s">
        <v>119</v>
      </c>
      <c r="B81" t="s">
        <v>30</v>
      </c>
      <c r="C81" s="35">
        <v>54</v>
      </c>
      <c r="D81" t="s">
        <v>105</v>
      </c>
    </row>
    <row r="82" spans="1:4" ht="12">
      <c r="A82" t="s">
        <v>120</v>
      </c>
      <c r="B82" t="s">
        <v>79</v>
      </c>
      <c r="C82" s="35">
        <v>7</v>
      </c>
      <c r="D82" t="s">
        <v>105</v>
      </c>
    </row>
    <row r="83" spans="1:4" ht="12">
      <c r="A83" t="s">
        <v>121</v>
      </c>
      <c r="B83" t="s">
        <v>30</v>
      </c>
      <c r="C83" s="35">
        <v>7.6</v>
      </c>
      <c r="D83" t="s">
        <v>105</v>
      </c>
    </row>
    <row r="84" spans="1:4" ht="12">
      <c r="A84" t="s">
        <v>122</v>
      </c>
      <c r="B84" t="s">
        <v>79</v>
      </c>
      <c r="C84" s="35">
        <v>7.3</v>
      </c>
      <c r="D84" t="s">
        <v>105</v>
      </c>
    </row>
    <row r="85" spans="1:4" ht="12">
      <c r="A85" t="s">
        <v>123</v>
      </c>
      <c r="B85" t="s">
        <v>30</v>
      </c>
      <c r="C85" s="35">
        <v>7.6</v>
      </c>
      <c r="D85" t="s">
        <v>32</v>
      </c>
    </row>
    <row r="86" spans="1:4" ht="12">
      <c r="A86" t="s">
        <v>124</v>
      </c>
      <c r="B86" t="s">
        <v>30</v>
      </c>
      <c r="C86" s="35">
        <v>16.9</v>
      </c>
      <c r="D86" t="s">
        <v>105</v>
      </c>
    </row>
    <row r="87" spans="1:4" ht="12">
      <c r="A87" t="s">
        <v>33</v>
      </c>
      <c r="B87" t="s">
        <v>29</v>
      </c>
      <c r="C87" s="35">
        <v>13.5</v>
      </c>
      <c r="D87" t="s">
        <v>105</v>
      </c>
    </row>
    <row r="88" spans="1:4" ht="12">
      <c r="A88" t="s">
        <v>125</v>
      </c>
      <c r="B88" t="s">
        <v>29</v>
      </c>
      <c r="C88" s="35">
        <v>9.9</v>
      </c>
      <c r="D88" t="s">
        <v>105</v>
      </c>
    </row>
    <row r="89" spans="1:4" ht="12">
      <c r="A89" t="s">
        <v>126</v>
      </c>
      <c r="B89" t="s">
        <v>29</v>
      </c>
      <c r="C89" s="35">
        <v>10.7</v>
      </c>
      <c r="D89" t="s">
        <v>105</v>
      </c>
    </row>
    <row r="90" spans="1:4" ht="12">
      <c r="A90" t="s">
        <v>127</v>
      </c>
      <c r="B90" t="s">
        <v>29</v>
      </c>
      <c r="C90" s="35">
        <v>9.1</v>
      </c>
      <c r="D90" t="s">
        <v>105</v>
      </c>
    </row>
    <row r="91" spans="1:4" ht="12">
      <c r="A91" t="s">
        <v>128</v>
      </c>
      <c r="B91" t="s">
        <v>30</v>
      </c>
      <c r="C91" s="35">
        <v>41.6</v>
      </c>
      <c r="D91" t="s">
        <v>32</v>
      </c>
    </row>
    <row r="92" spans="1:4" ht="12">
      <c r="A92" t="s">
        <v>129</v>
      </c>
      <c r="B92" t="s">
        <v>29</v>
      </c>
      <c r="C92" s="35">
        <v>40.3</v>
      </c>
      <c r="D92" t="s">
        <v>32</v>
      </c>
    </row>
    <row r="93" spans="1:4" ht="12">
      <c r="A93" t="s">
        <v>130</v>
      </c>
      <c r="B93" t="s">
        <v>29</v>
      </c>
      <c r="C93" s="35">
        <v>41.9</v>
      </c>
      <c r="D93" t="s">
        <v>32</v>
      </c>
    </row>
    <row r="94" spans="1:4" ht="12">
      <c r="A94" t="s">
        <v>131</v>
      </c>
      <c r="B94" t="s">
        <v>29</v>
      </c>
      <c r="C94" s="35">
        <v>8.5</v>
      </c>
      <c r="D94" t="s">
        <v>32</v>
      </c>
    </row>
    <row r="95" spans="1:4" ht="12">
      <c r="A95" t="s">
        <v>132</v>
      </c>
      <c r="B95" t="s">
        <v>133</v>
      </c>
      <c r="C95" s="35">
        <v>7.9</v>
      </c>
      <c r="D95" t="s">
        <v>32</v>
      </c>
    </row>
    <row r="96" spans="1:4" ht="12">
      <c r="A96" t="s">
        <v>134</v>
      </c>
      <c r="B96" t="s">
        <v>135</v>
      </c>
      <c r="C96" s="35">
        <v>28.5</v>
      </c>
      <c r="D96" t="s">
        <v>32</v>
      </c>
    </row>
    <row r="97" spans="1:4" ht="12">
      <c r="A97" t="s">
        <v>136</v>
      </c>
      <c r="B97" t="s">
        <v>29</v>
      </c>
      <c r="C97" s="35">
        <v>205</v>
      </c>
      <c r="D97" t="s">
        <v>32</v>
      </c>
    </row>
    <row r="98" spans="1:4" ht="12">
      <c r="A98" t="s">
        <v>137</v>
      </c>
      <c r="B98" t="s">
        <v>29</v>
      </c>
      <c r="C98" s="35">
        <v>27.8</v>
      </c>
      <c r="D98" t="s">
        <v>32</v>
      </c>
    </row>
    <row r="99" spans="1:4" ht="12">
      <c r="A99" t="s">
        <v>138</v>
      </c>
      <c r="B99" t="s">
        <v>75</v>
      </c>
      <c r="C99" s="35">
        <v>12.5</v>
      </c>
      <c r="D99" t="s">
        <v>32</v>
      </c>
    </row>
    <row r="100" spans="1:4" ht="12">
      <c r="A100" t="s">
        <v>139</v>
      </c>
      <c r="B100" t="s">
        <v>140</v>
      </c>
      <c r="C100" s="35">
        <v>11.4</v>
      </c>
      <c r="D100" t="s">
        <v>32</v>
      </c>
    </row>
    <row r="101" spans="1:4" ht="12">
      <c r="A101" t="s">
        <v>141</v>
      </c>
      <c r="B101" t="s">
        <v>29</v>
      </c>
      <c r="C101" s="35">
        <v>19.8</v>
      </c>
      <c r="D101" t="s">
        <v>32</v>
      </c>
    </row>
    <row r="102" spans="1:4" ht="12">
      <c r="A102" t="s">
        <v>142</v>
      </c>
      <c r="B102" t="s">
        <v>29</v>
      </c>
      <c r="C102" s="35">
        <v>84</v>
      </c>
      <c r="D102" t="s">
        <v>32</v>
      </c>
    </row>
    <row r="103" spans="1:4" ht="12">
      <c r="A103" t="s">
        <v>143</v>
      </c>
      <c r="B103" t="s">
        <v>29</v>
      </c>
      <c r="C103" s="35">
        <v>89.8</v>
      </c>
      <c r="D103" t="s">
        <v>32</v>
      </c>
    </row>
    <row r="104" spans="1:4" ht="12">
      <c r="A104" t="s">
        <v>144</v>
      </c>
      <c r="B104" t="s">
        <v>29</v>
      </c>
      <c r="C104" s="35">
        <v>6.8</v>
      </c>
      <c r="D104" t="s">
        <v>32</v>
      </c>
    </row>
    <row r="105" spans="1:4" ht="12">
      <c r="A105" t="s">
        <v>145</v>
      </c>
      <c r="B105" t="s">
        <v>29</v>
      </c>
      <c r="C105" s="35">
        <v>74</v>
      </c>
      <c r="D105" t="s">
        <v>32</v>
      </c>
    </row>
    <row r="106" spans="1:4" ht="12">
      <c r="A106" t="s">
        <v>146</v>
      </c>
      <c r="B106" t="s">
        <v>29</v>
      </c>
      <c r="C106" s="35">
        <v>17.7</v>
      </c>
      <c r="D106" t="s">
        <v>32</v>
      </c>
    </row>
    <row r="107" spans="1:4" ht="12">
      <c r="A107" t="s">
        <v>147</v>
      </c>
      <c r="B107" t="s">
        <v>30</v>
      </c>
      <c r="C107" s="35">
        <v>9.6</v>
      </c>
      <c r="D107" t="s">
        <v>32</v>
      </c>
    </row>
    <row r="108" spans="1:4" ht="12">
      <c r="A108" t="s">
        <v>148</v>
      </c>
      <c r="B108" t="s">
        <v>140</v>
      </c>
      <c r="C108" s="35">
        <v>6</v>
      </c>
      <c r="D108" t="s">
        <v>32</v>
      </c>
    </row>
    <row r="109" spans="1:4" ht="12">
      <c r="A109" t="s">
        <v>149</v>
      </c>
      <c r="B109" t="s">
        <v>29</v>
      </c>
      <c r="C109" s="35">
        <v>34.6</v>
      </c>
      <c r="D109" t="s">
        <v>32</v>
      </c>
    </row>
    <row r="110" spans="1:4" ht="12">
      <c r="A110" t="s">
        <v>150</v>
      </c>
      <c r="B110" t="s">
        <v>151</v>
      </c>
      <c r="C110" s="35">
        <v>23.5</v>
      </c>
      <c r="D110" t="s">
        <v>32</v>
      </c>
    </row>
    <row r="111" spans="1:4" ht="12">
      <c r="A111" t="s">
        <v>152</v>
      </c>
      <c r="B111" t="s">
        <v>151</v>
      </c>
      <c r="C111" s="35">
        <v>12.8</v>
      </c>
      <c r="D111" t="s">
        <v>32</v>
      </c>
    </row>
    <row r="112" spans="1:4" ht="12">
      <c r="A112" t="s">
        <v>153</v>
      </c>
      <c r="B112" t="s">
        <v>154</v>
      </c>
      <c r="C112" s="35">
        <v>37.5</v>
      </c>
      <c r="D112" t="s">
        <v>32</v>
      </c>
    </row>
    <row r="113" spans="1:4" ht="12">
      <c r="A113" t="s">
        <v>155</v>
      </c>
      <c r="B113" t="s">
        <v>140</v>
      </c>
      <c r="C113" s="35">
        <v>7.9</v>
      </c>
      <c r="D113" t="s">
        <v>32</v>
      </c>
    </row>
    <row r="114" spans="1:4" ht="12">
      <c r="A114" t="s">
        <v>156</v>
      </c>
      <c r="B114" t="s">
        <v>140</v>
      </c>
      <c r="C114" s="35">
        <v>13.3</v>
      </c>
      <c r="D114" t="s">
        <v>32</v>
      </c>
    </row>
    <row r="115" spans="1:4" ht="12">
      <c r="A115" t="s">
        <v>157</v>
      </c>
      <c r="B115" t="s">
        <v>29</v>
      </c>
      <c r="C115" s="35">
        <v>34</v>
      </c>
      <c r="D115" t="s">
        <v>32</v>
      </c>
    </row>
    <row r="116" spans="1:4" ht="12">
      <c r="A116" t="s">
        <v>158</v>
      </c>
      <c r="B116" t="s">
        <v>159</v>
      </c>
      <c r="C116" s="35">
        <v>89.5</v>
      </c>
      <c r="D116" t="s">
        <v>32</v>
      </c>
    </row>
    <row r="117" spans="1:4" ht="12">
      <c r="A117" t="s">
        <v>35</v>
      </c>
      <c r="B117" t="s">
        <v>29</v>
      </c>
      <c r="C117" s="35">
        <v>3.9</v>
      </c>
      <c r="D117" t="s">
        <v>32</v>
      </c>
    </row>
    <row r="118" spans="1:4" ht="12">
      <c r="A118" t="s">
        <v>160</v>
      </c>
      <c r="B118" t="s">
        <v>75</v>
      </c>
      <c r="C118" s="35">
        <v>5.1</v>
      </c>
      <c r="D118" t="s">
        <v>32</v>
      </c>
    </row>
    <row r="119" spans="1:4" ht="12">
      <c r="A119" t="s">
        <v>161</v>
      </c>
      <c r="B119" t="s">
        <v>140</v>
      </c>
      <c r="C119" s="35">
        <v>3</v>
      </c>
      <c r="D119" t="s">
        <v>32</v>
      </c>
    </row>
    <row r="120" spans="1:4" ht="12">
      <c r="A120" t="s">
        <v>162</v>
      </c>
      <c r="B120" t="s">
        <v>30</v>
      </c>
      <c r="C120" s="35">
        <v>6.5</v>
      </c>
      <c r="D120" t="s">
        <v>32</v>
      </c>
    </row>
    <row r="121" spans="1:4" ht="12">
      <c r="A121" t="s">
        <v>163</v>
      </c>
      <c r="B121" t="s">
        <v>30</v>
      </c>
      <c r="C121" s="35">
        <v>20</v>
      </c>
      <c r="D121" t="s">
        <v>32</v>
      </c>
    </row>
    <row r="122" spans="1:4" ht="12">
      <c r="A122" t="s">
        <v>164</v>
      </c>
      <c r="B122" t="s">
        <v>30</v>
      </c>
      <c r="C122" s="35">
        <v>7.3</v>
      </c>
      <c r="D122" t="s">
        <v>32</v>
      </c>
    </row>
    <row r="123" spans="1:4" ht="12">
      <c r="A123" t="s">
        <v>165</v>
      </c>
      <c r="B123" t="s">
        <v>30</v>
      </c>
      <c r="C123" s="35">
        <v>11</v>
      </c>
      <c r="D123" t="s">
        <v>32</v>
      </c>
    </row>
    <row r="124" spans="1:4" ht="12">
      <c r="A124" t="s">
        <v>166</v>
      </c>
      <c r="B124" t="s">
        <v>167</v>
      </c>
      <c r="C124" s="35">
        <v>4.6</v>
      </c>
      <c r="D124" t="s">
        <v>32</v>
      </c>
    </row>
    <row r="125" spans="1:4" ht="12">
      <c r="A125" t="s">
        <v>168</v>
      </c>
      <c r="B125" t="s">
        <v>167</v>
      </c>
      <c r="C125" s="35">
        <v>3.2</v>
      </c>
      <c r="D125" t="s">
        <v>32</v>
      </c>
    </row>
    <row r="126" spans="1:4" ht="12">
      <c r="A126" t="s">
        <v>169</v>
      </c>
      <c r="B126" t="s">
        <v>167</v>
      </c>
      <c r="C126" s="35">
        <v>3.3</v>
      </c>
      <c r="D126" t="s">
        <v>32</v>
      </c>
    </row>
    <row r="127" spans="1:4" ht="12">
      <c r="A127" t="s">
        <v>170</v>
      </c>
      <c r="B127" t="s">
        <v>167</v>
      </c>
      <c r="C127" s="35">
        <v>9</v>
      </c>
      <c r="D127" t="s">
        <v>32</v>
      </c>
    </row>
    <row r="128" spans="1:4" ht="12">
      <c r="A128" t="s">
        <v>171</v>
      </c>
      <c r="B128" t="s">
        <v>167</v>
      </c>
      <c r="C128" s="35">
        <v>5.8</v>
      </c>
      <c r="D128" t="s">
        <v>32</v>
      </c>
    </row>
    <row r="129" spans="1:4" ht="12">
      <c r="A129" t="s">
        <v>172</v>
      </c>
      <c r="B129" t="s">
        <v>30</v>
      </c>
      <c r="C129" s="35">
        <v>8.5</v>
      </c>
      <c r="D129" t="s">
        <v>32</v>
      </c>
    </row>
    <row r="130" spans="1:4" ht="12">
      <c r="A130" t="s">
        <v>173</v>
      </c>
      <c r="B130" t="s">
        <v>167</v>
      </c>
      <c r="C130" s="35">
        <v>3.8</v>
      </c>
      <c r="D130" t="s">
        <v>32</v>
      </c>
    </row>
    <row r="131" spans="1:4" ht="12">
      <c r="A131" t="s">
        <v>174</v>
      </c>
      <c r="B131" t="s">
        <v>175</v>
      </c>
      <c r="C131" s="35">
        <v>0.1</v>
      </c>
      <c r="D131" t="s">
        <v>32</v>
      </c>
    </row>
    <row r="132" spans="1:4" ht="12">
      <c r="A132" t="s">
        <v>176</v>
      </c>
      <c r="B132" t="s">
        <v>140</v>
      </c>
      <c r="C132" s="35">
        <v>4.7</v>
      </c>
      <c r="D132" t="s">
        <v>32</v>
      </c>
    </row>
    <row r="133" spans="1:4" ht="12">
      <c r="A133" t="s">
        <v>177</v>
      </c>
      <c r="B133" t="s">
        <v>30</v>
      </c>
      <c r="C133" s="35">
        <v>55.8</v>
      </c>
      <c r="D133" t="s">
        <v>32</v>
      </c>
    </row>
    <row r="134" spans="1:4" ht="12">
      <c r="A134" t="s">
        <v>178</v>
      </c>
      <c r="B134" t="s">
        <v>140</v>
      </c>
      <c r="C134" s="35">
        <v>9.6</v>
      </c>
      <c r="D134" t="s">
        <v>32</v>
      </c>
    </row>
    <row r="135" spans="1:4" ht="12">
      <c r="A135" t="s">
        <v>179</v>
      </c>
      <c r="B135" t="s">
        <v>30</v>
      </c>
      <c r="C135" s="35">
        <v>46</v>
      </c>
      <c r="D135" t="s">
        <v>32</v>
      </c>
    </row>
    <row r="136" spans="1:4" ht="12">
      <c r="A136" t="s">
        <v>180</v>
      </c>
      <c r="B136" t="s">
        <v>140</v>
      </c>
      <c r="C136" s="35">
        <v>9.2</v>
      </c>
      <c r="D136" t="s">
        <v>32</v>
      </c>
    </row>
    <row r="137" spans="1:4" ht="12">
      <c r="A137" t="s">
        <v>225</v>
      </c>
      <c r="B137" t="s">
        <v>30</v>
      </c>
      <c r="C137" s="35">
        <v>18.4</v>
      </c>
      <c r="D137" t="s">
        <v>32</v>
      </c>
    </row>
    <row r="138" spans="1:4" ht="12">
      <c r="A138" t="s">
        <v>226</v>
      </c>
      <c r="B138" t="s">
        <v>30</v>
      </c>
      <c r="C138" s="35">
        <v>35</v>
      </c>
      <c r="D138" t="s">
        <v>32</v>
      </c>
    </row>
    <row r="139" spans="1:4" ht="12">
      <c r="A139" t="s">
        <v>227</v>
      </c>
      <c r="B139" t="s">
        <v>30</v>
      </c>
      <c r="C139" s="35">
        <v>42.2</v>
      </c>
      <c r="D139" t="s">
        <v>32</v>
      </c>
    </row>
    <row r="140" spans="1:4" ht="12">
      <c r="A140" t="s">
        <v>17</v>
      </c>
      <c r="B140" t="s">
        <v>167</v>
      </c>
      <c r="C140" s="35">
        <v>12.4</v>
      </c>
      <c r="D140" t="s">
        <v>32</v>
      </c>
    </row>
    <row r="141" spans="1:4" ht="12">
      <c r="A141" t="s">
        <v>228</v>
      </c>
      <c r="B141" t="s">
        <v>167</v>
      </c>
      <c r="C141" s="35">
        <v>18.3</v>
      </c>
      <c r="D141" t="s">
        <v>32</v>
      </c>
    </row>
    <row r="142" spans="1:4" ht="12">
      <c r="A142" t="s">
        <v>229</v>
      </c>
      <c r="B142" t="s">
        <v>167</v>
      </c>
      <c r="C142" s="35">
        <v>8.65</v>
      </c>
      <c r="D142" t="s">
        <v>32</v>
      </c>
    </row>
    <row r="143" spans="1:4" ht="12">
      <c r="A143" t="s">
        <v>230</v>
      </c>
      <c r="B143" t="s">
        <v>167</v>
      </c>
      <c r="C143" s="35">
        <v>29.1</v>
      </c>
      <c r="D143" t="s">
        <v>32</v>
      </c>
    </row>
    <row r="144" spans="1:4" ht="12">
      <c r="A144" t="s">
        <v>231</v>
      </c>
      <c r="B144" t="s">
        <v>167</v>
      </c>
      <c r="C144" s="35">
        <v>27.8</v>
      </c>
      <c r="D144" t="s">
        <v>32</v>
      </c>
    </row>
    <row r="145" spans="1:4" ht="12">
      <c r="A145" t="s">
        <v>232</v>
      </c>
      <c r="B145" t="s">
        <v>167</v>
      </c>
      <c r="C145" s="35">
        <v>52</v>
      </c>
      <c r="D145" t="s">
        <v>32</v>
      </c>
    </row>
    <row r="146" spans="1:4" ht="12">
      <c r="A146" t="s">
        <v>233</v>
      </c>
      <c r="B146" t="s">
        <v>167</v>
      </c>
      <c r="C146" s="35">
        <v>9.6</v>
      </c>
      <c r="D146" t="s">
        <v>32</v>
      </c>
    </row>
    <row r="147" spans="1:4" ht="12">
      <c r="A147" t="s">
        <v>234</v>
      </c>
      <c r="B147" t="s">
        <v>140</v>
      </c>
      <c r="C147" s="35">
        <v>3</v>
      </c>
      <c r="D147" t="s">
        <v>32</v>
      </c>
    </row>
    <row r="148" spans="1:4" ht="12">
      <c r="A148" t="s">
        <v>235</v>
      </c>
      <c r="B148" t="s">
        <v>140</v>
      </c>
      <c r="C148" s="35">
        <v>7.8</v>
      </c>
      <c r="D148" t="s">
        <v>32</v>
      </c>
    </row>
    <row r="149" spans="1:4" ht="12">
      <c r="A149" t="s">
        <v>236</v>
      </c>
      <c r="B149" t="s">
        <v>167</v>
      </c>
      <c r="C149" s="35">
        <v>3.8</v>
      </c>
      <c r="D149" t="s">
        <v>32</v>
      </c>
    </row>
    <row r="150" spans="1:4" ht="12">
      <c r="A150" t="s">
        <v>237</v>
      </c>
      <c r="B150" t="s">
        <v>30</v>
      </c>
      <c r="C150" s="35">
        <v>22.3</v>
      </c>
      <c r="D150" t="s">
        <v>32</v>
      </c>
    </row>
    <row r="151" spans="1:4" ht="12">
      <c r="A151" t="s">
        <v>238</v>
      </c>
      <c r="B151" t="s">
        <v>30</v>
      </c>
      <c r="C151" s="35">
        <v>40</v>
      </c>
      <c r="D151" t="s">
        <v>32</v>
      </c>
    </row>
    <row r="152" spans="1:4" ht="12">
      <c r="A152" t="s">
        <v>239</v>
      </c>
      <c r="B152" t="s">
        <v>30</v>
      </c>
      <c r="C152" s="35">
        <v>10.2</v>
      </c>
      <c r="D152" t="s">
        <v>32</v>
      </c>
    </row>
    <row r="153" spans="1:4" ht="12">
      <c r="A153" t="s">
        <v>240</v>
      </c>
      <c r="B153" t="s">
        <v>30</v>
      </c>
      <c r="C153" s="35">
        <v>19</v>
      </c>
      <c r="D153" t="s">
        <v>32</v>
      </c>
    </row>
    <row r="154" spans="1:4" ht="12">
      <c r="A154" t="s">
        <v>241</v>
      </c>
      <c r="B154" t="s">
        <v>30</v>
      </c>
      <c r="C154" s="35">
        <v>10.4</v>
      </c>
      <c r="D154" t="s">
        <v>32</v>
      </c>
    </row>
    <row r="155" spans="1:4" ht="12">
      <c r="A155" t="s">
        <v>242</v>
      </c>
      <c r="B155" t="s">
        <v>30</v>
      </c>
      <c r="C155" s="35">
        <v>21</v>
      </c>
      <c r="D155" t="s">
        <v>32</v>
      </c>
    </row>
    <row r="156" spans="1:4" ht="12">
      <c r="A156" t="s">
        <v>243</v>
      </c>
      <c r="B156" t="s">
        <v>30</v>
      </c>
      <c r="C156" s="35">
        <v>7.1</v>
      </c>
      <c r="D156" t="s">
        <v>32</v>
      </c>
    </row>
    <row r="157" spans="1:4" ht="12">
      <c r="A157" t="s">
        <v>244</v>
      </c>
      <c r="B157" t="s">
        <v>30</v>
      </c>
      <c r="C157" s="35">
        <v>50.4</v>
      </c>
      <c r="D157" t="s">
        <v>32</v>
      </c>
    </row>
    <row r="158" spans="1:4" ht="12">
      <c r="A158" t="s">
        <v>245</v>
      </c>
      <c r="B158" t="s">
        <v>30</v>
      </c>
      <c r="C158" s="35">
        <v>1031.1</v>
      </c>
      <c r="D158" t="s">
        <v>32</v>
      </c>
    </row>
    <row r="159" spans="1:4" ht="12">
      <c r="A159" t="s">
        <v>246</v>
      </c>
      <c r="B159" t="s">
        <v>30</v>
      </c>
      <c r="C159" s="35">
        <v>9.9</v>
      </c>
      <c r="D159" t="s">
        <v>32</v>
      </c>
    </row>
    <row r="160" spans="1:4" ht="12">
      <c r="A160" t="s">
        <v>247</v>
      </c>
      <c r="B160" t="s">
        <v>30</v>
      </c>
      <c r="C160" s="35">
        <v>24.8</v>
      </c>
      <c r="D160" t="s">
        <v>32</v>
      </c>
    </row>
    <row r="161" spans="1:4" ht="12">
      <c r="A161" t="s">
        <v>248</v>
      </c>
      <c r="B161" t="s">
        <v>30</v>
      </c>
      <c r="C161" s="35">
        <v>18.5</v>
      </c>
      <c r="D161" t="s">
        <v>32</v>
      </c>
    </row>
    <row r="162" spans="1:4" ht="12">
      <c r="A162" t="s">
        <v>249</v>
      </c>
      <c r="B162" t="s">
        <v>250</v>
      </c>
      <c r="C162" s="35">
        <v>8.5</v>
      </c>
      <c r="D162" t="s">
        <v>32</v>
      </c>
    </row>
    <row r="163" spans="1:4" ht="12">
      <c r="A163" t="s">
        <v>251</v>
      </c>
      <c r="B163" t="s">
        <v>252</v>
      </c>
      <c r="C163" s="35">
        <v>1.8</v>
      </c>
      <c r="D163" t="s">
        <v>32</v>
      </c>
    </row>
    <row r="164" spans="1:4" ht="12">
      <c r="A164" t="s">
        <v>253</v>
      </c>
      <c r="B164" t="s">
        <v>30</v>
      </c>
      <c r="C164" s="35">
        <v>43.2</v>
      </c>
      <c r="D164" t="s">
        <v>32</v>
      </c>
    </row>
    <row r="165" spans="1:4" ht="12">
      <c r="A165" t="s">
        <v>254</v>
      </c>
      <c r="B165" t="s">
        <v>30</v>
      </c>
      <c r="C165" s="35">
        <v>48</v>
      </c>
      <c r="D165" t="s">
        <v>32</v>
      </c>
    </row>
    <row r="166" spans="1:4" ht="12">
      <c r="A166" t="s">
        <v>255</v>
      </c>
      <c r="B166" t="s">
        <v>30</v>
      </c>
      <c r="C166" s="35">
        <v>6.2</v>
      </c>
      <c r="D166" t="s">
        <v>32</v>
      </c>
    </row>
    <row r="167" spans="1:4" ht="12">
      <c r="A167" t="s">
        <v>256</v>
      </c>
      <c r="B167" t="s">
        <v>30</v>
      </c>
      <c r="C167" s="35">
        <v>30.8</v>
      </c>
      <c r="D167" t="s">
        <v>32</v>
      </c>
    </row>
    <row r="168" spans="1:4" ht="12">
      <c r="A168" t="s">
        <v>257</v>
      </c>
      <c r="B168" t="s">
        <v>79</v>
      </c>
      <c r="C168" s="35">
        <v>0.63</v>
      </c>
      <c r="D168" t="s">
        <v>32</v>
      </c>
    </row>
    <row r="169" spans="1:4" ht="12">
      <c r="A169" t="s">
        <v>258</v>
      </c>
      <c r="B169" t="s">
        <v>250</v>
      </c>
      <c r="C169" s="35">
        <v>11</v>
      </c>
      <c r="D169" t="s">
        <v>32</v>
      </c>
    </row>
    <row r="170" spans="1:4" ht="12">
      <c r="A170" t="s">
        <v>259</v>
      </c>
      <c r="B170" t="s">
        <v>250</v>
      </c>
      <c r="C170" s="35">
        <v>26.9</v>
      </c>
      <c r="D170" t="s">
        <v>32</v>
      </c>
    </row>
    <row r="171" spans="1:4" ht="12">
      <c r="A171" t="s">
        <v>260</v>
      </c>
      <c r="B171" t="s">
        <v>250</v>
      </c>
      <c r="C171" s="35">
        <v>6.2</v>
      </c>
      <c r="D171" t="s">
        <v>32</v>
      </c>
    </row>
    <row r="172" spans="1:4" ht="12">
      <c r="A172" t="s">
        <v>261</v>
      </c>
      <c r="B172" t="s">
        <v>30</v>
      </c>
      <c r="C172" s="35">
        <v>11.4</v>
      </c>
      <c r="D172" t="s">
        <v>32</v>
      </c>
    </row>
    <row r="173" spans="1:4" ht="12">
      <c r="A173" t="s">
        <v>262</v>
      </c>
      <c r="B173" t="s">
        <v>29</v>
      </c>
      <c r="C173" s="35">
        <v>13</v>
      </c>
      <c r="D173" t="s">
        <v>32</v>
      </c>
    </row>
    <row r="174" spans="1:4" ht="12">
      <c r="A174" t="s">
        <v>263</v>
      </c>
      <c r="B174" t="s">
        <v>30</v>
      </c>
      <c r="C174" s="35">
        <v>10.9</v>
      </c>
      <c r="D174" t="s">
        <v>32</v>
      </c>
    </row>
    <row r="175" spans="1:4" ht="12">
      <c r="A175" t="s">
        <v>264</v>
      </c>
      <c r="B175" t="s">
        <v>30</v>
      </c>
      <c r="C175" s="35">
        <v>11.5</v>
      </c>
      <c r="D175" t="s">
        <v>32</v>
      </c>
    </row>
    <row r="176" spans="1:4" ht="12">
      <c r="A176" t="s">
        <v>85</v>
      </c>
      <c r="B176" t="s">
        <v>250</v>
      </c>
      <c r="C176" s="35">
        <v>33.9</v>
      </c>
      <c r="D176" t="s">
        <v>32</v>
      </c>
    </row>
    <row r="177" spans="1:4" ht="12">
      <c r="A177" t="s">
        <v>265</v>
      </c>
      <c r="B177" t="s">
        <v>79</v>
      </c>
      <c r="C177" s="35">
        <v>11.5</v>
      </c>
      <c r="D177" t="s">
        <v>32</v>
      </c>
    </row>
    <row r="178" spans="1:4" ht="12">
      <c r="A178" t="s">
        <v>266</v>
      </c>
      <c r="B178" t="s">
        <v>79</v>
      </c>
      <c r="C178" s="35">
        <v>8.4</v>
      </c>
      <c r="D178" t="s">
        <v>32</v>
      </c>
    </row>
    <row r="179" spans="1:4" ht="12">
      <c r="A179" t="s">
        <v>267</v>
      </c>
      <c r="B179" t="s">
        <v>79</v>
      </c>
      <c r="C179" s="35">
        <v>4.7</v>
      </c>
      <c r="D179" t="s">
        <v>32</v>
      </c>
    </row>
    <row r="180" spans="1:4" ht="12">
      <c r="A180" t="s">
        <v>268</v>
      </c>
      <c r="B180" t="s">
        <v>167</v>
      </c>
      <c r="C180" s="35">
        <v>0</v>
      </c>
      <c r="D180" t="s">
        <v>32</v>
      </c>
    </row>
    <row r="181" spans="1:4" ht="12">
      <c r="A181" t="s">
        <v>181</v>
      </c>
      <c r="B181" t="s">
        <v>30</v>
      </c>
      <c r="C181" s="35">
        <v>67</v>
      </c>
      <c r="D181" t="s">
        <v>32</v>
      </c>
    </row>
    <row r="182" spans="1:4" ht="12">
      <c r="A182" t="s">
        <v>182</v>
      </c>
      <c r="B182" t="s">
        <v>183</v>
      </c>
      <c r="C182" s="35">
        <v>4.9</v>
      </c>
      <c r="D182" t="s">
        <v>32</v>
      </c>
    </row>
    <row r="183" spans="1:4" ht="12">
      <c r="A183" t="s">
        <v>184</v>
      </c>
      <c r="B183" t="s">
        <v>30</v>
      </c>
      <c r="C183" s="35">
        <v>33.9</v>
      </c>
      <c r="D183" t="s">
        <v>32</v>
      </c>
    </row>
    <row r="184" spans="1:4" ht="12">
      <c r="A184" t="s">
        <v>185</v>
      </c>
      <c r="B184" t="s">
        <v>186</v>
      </c>
      <c r="C184" s="35">
        <v>12.1</v>
      </c>
      <c r="D184" t="s">
        <v>32</v>
      </c>
    </row>
    <row r="185" spans="1:4" ht="12">
      <c r="A185" t="s">
        <v>187</v>
      </c>
      <c r="B185" t="s">
        <v>30</v>
      </c>
      <c r="C185" s="35">
        <v>6</v>
      </c>
      <c r="D185" t="s">
        <v>32</v>
      </c>
    </row>
    <row r="186" spans="1:4" ht="12">
      <c r="A186" t="s">
        <v>188</v>
      </c>
      <c r="B186" t="s">
        <v>30</v>
      </c>
      <c r="C186" s="35">
        <v>40.5</v>
      </c>
      <c r="D186" t="s">
        <v>32</v>
      </c>
    </row>
    <row r="187" spans="1:4" ht="12">
      <c r="A187" t="s">
        <v>189</v>
      </c>
      <c r="B187" t="s">
        <v>30</v>
      </c>
      <c r="C187" s="35">
        <v>55</v>
      </c>
      <c r="D187" t="s">
        <v>32</v>
      </c>
    </row>
    <row r="188" spans="1:4" ht="12">
      <c r="A188" t="s">
        <v>190</v>
      </c>
      <c r="B188" t="s">
        <v>30</v>
      </c>
      <c r="C188" s="35">
        <v>39.9</v>
      </c>
      <c r="D188" t="s">
        <v>32</v>
      </c>
    </row>
    <row r="189" spans="1:4" ht="12">
      <c r="A189" t="s">
        <v>191</v>
      </c>
      <c r="B189" t="s">
        <v>140</v>
      </c>
      <c r="C189" s="35">
        <v>14</v>
      </c>
      <c r="D189" t="s">
        <v>32</v>
      </c>
    </row>
    <row r="190" spans="1:4" ht="12">
      <c r="A190" t="s">
        <v>192</v>
      </c>
      <c r="B190" t="s">
        <v>193</v>
      </c>
      <c r="C190" s="35">
        <v>5</v>
      </c>
      <c r="D190" t="s">
        <v>32</v>
      </c>
    </row>
    <row r="191" spans="1:4" ht="12">
      <c r="A191" t="s">
        <v>34</v>
      </c>
      <c r="B191" s="24" t="s">
        <v>30</v>
      </c>
      <c r="C191" s="35">
        <v>8.8</v>
      </c>
      <c r="D191" t="s">
        <v>32</v>
      </c>
    </row>
    <row r="192" spans="1:4" ht="12">
      <c r="A192" t="s">
        <v>194</v>
      </c>
      <c r="B192" t="s">
        <v>30</v>
      </c>
      <c r="C192" s="35">
        <v>19</v>
      </c>
      <c r="D192" t="s">
        <v>32</v>
      </c>
    </row>
    <row r="193" spans="1:4" ht="12">
      <c r="A193" t="s">
        <v>195</v>
      </c>
      <c r="B193" t="s">
        <v>140</v>
      </c>
      <c r="C193" s="35">
        <v>12.4</v>
      </c>
      <c r="D193" t="s">
        <v>32</v>
      </c>
    </row>
    <row r="194" spans="1:4" ht="12">
      <c r="A194" t="s">
        <v>196</v>
      </c>
      <c r="B194" t="s">
        <v>30</v>
      </c>
      <c r="C194" s="35">
        <v>19.6</v>
      </c>
      <c r="D194" t="s">
        <v>32</v>
      </c>
    </row>
    <row r="195" spans="1:4" ht="12">
      <c r="A195" t="s">
        <v>197</v>
      </c>
      <c r="B195" t="s">
        <v>30</v>
      </c>
      <c r="C195" s="35">
        <v>21</v>
      </c>
      <c r="D195" t="s">
        <v>32</v>
      </c>
    </row>
    <row r="196" spans="1:4" ht="12">
      <c r="A196" t="s">
        <v>198</v>
      </c>
      <c r="B196" t="s">
        <v>30</v>
      </c>
      <c r="C196" s="35">
        <v>19.9</v>
      </c>
      <c r="D196" t="s">
        <v>32</v>
      </c>
    </row>
    <row r="197" spans="1:4" ht="12">
      <c r="A197" t="s">
        <v>199</v>
      </c>
      <c r="B197" t="s">
        <v>75</v>
      </c>
      <c r="C197" s="35">
        <v>7.8</v>
      </c>
      <c r="D197" t="s">
        <v>32</v>
      </c>
    </row>
    <row r="198" spans="1:4" ht="12">
      <c r="A198" t="s">
        <v>200</v>
      </c>
      <c r="B198" t="s">
        <v>140</v>
      </c>
      <c r="C198" s="35">
        <v>74.3</v>
      </c>
      <c r="D198" t="s">
        <v>32</v>
      </c>
    </row>
    <row r="199" spans="1:4" ht="12">
      <c r="A199" t="s">
        <v>201</v>
      </c>
      <c r="B199" t="s">
        <v>140</v>
      </c>
      <c r="C199" s="35">
        <v>65</v>
      </c>
      <c r="D199" t="s">
        <v>32</v>
      </c>
    </row>
    <row r="200" spans="1:4" ht="12">
      <c r="A200" t="s">
        <v>202</v>
      </c>
      <c r="B200" t="s">
        <v>30</v>
      </c>
      <c r="C200" s="35">
        <v>16.4</v>
      </c>
      <c r="D200" t="s">
        <v>32</v>
      </c>
    </row>
    <row r="201" spans="1:4" ht="12">
      <c r="A201" t="s">
        <v>203</v>
      </c>
      <c r="B201" t="s">
        <v>30</v>
      </c>
      <c r="C201" s="35">
        <v>37.8</v>
      </c>
      <c r="D201" t="s">
        <v>32</v>
      </c>
    </row>
    <row r="202" spans="1:4" ht="12">
      <c r="A202" t="s">
        <v>204</v>
      </c>
      <c r="B202" t="s">
        <v>140</v>
      </c>
      <c r="C202" s="35">
        <v>9</v>
      </c>
      <c r="D202" t="s">
        <v>32</v>
      </c>
    </row>
    <row r="203" spans="1:4" ht="12">
      <c r="A203" t="s">
        <v>205</v>
      </c>
      <c r="B203" t="s">
        <v>30</v>
      </c>
      <c r="C203" s="35">
        <v>17.9</v>
      </c>
      <c r="D203" t="s">
        <v>32</v>
      </c>
    </row>
    <row r="204" spans="1:4" ht="12">
      <c r="A204" t="s">
        <v>206</v>
      </c>
      <c r="B204" t="s">
        <v>30</v>
      </c>
      <c r="C204" s="35">
        <v>2.4</v>
      </c>
      <c r="D204" t="s">
        <v>32</v>
      </c>
    </row>
    <row r="205" spans="1:4" ht="12">
      <c r="A205" t="s">
        <v>207</v>
      </c>
      <c r="B205" t="s">
        <v>30</v>
      </c>
      <c r="C205" s="35">
        <v>16.4</v>
      </c>
      <c r="D205" t="s">
        <v>32</v>
      </c>
    </row>
    <row r="206" spans="1:4" ht="12">
      <c r="A206" t="s">
        <v>208</v>
      </c>
      <c r="B206" t="s">
        <v>30</v>
      </c>
      <c r="C206" s="35">
        <v>8.9</v>
      </c>
      <c r="D206" t="s">
        <v>32</v>
      </c>
    </row>
    <row r="207" spans="1:4" ht="12">
      <c r="A207" t="s">
        <v>209</v>
      </c>
      <c r="B207" t="s">
        <v>140</v>
      </c>
      <c r="C207" s="35">
        <v>5.1</v>
      </c>
      <c r="D207" t="s">
        <v>32</v>
      </c>
    </row>
    <row r="208" spans="1:4" ht="12">
      <c r="A208" t="s">
        <v>210</v>
      </c>
      <c r="B208" t="s">
        <v>30</v>
      </c>
      <c r="C208" s="35">
        <v>9</v>
      </c>
      <c r="D208" t="s">
        <v>32</v>
      </c>
    </row>
    <row r="209" spans="1:4" ht="12">
      <c r="A209" t="s">
        <v>211</v>
      </c>
      <c r="B209" t="s">
        <v>30</v>
      </c>
      <c r="C209" s="35">
        <v>6.9</v>
      </c>
      <c r="D209" t="s">
        <v>32</v>
      </c>
    </row>
    <row r="210" spans="1:4" ht="12">
      <c r="A210" t="s">
        <v>36</v>
      </c>
      <c r="B210" t="s">
        <v>30</v>
      </c>
      <c r="C210" s="35">
        <v>9.4</v>
      </c>
      <c r="D210" t="s">
        <v>32</v>
      </c>
    </row>
    <row r="211" spans="1:4" ht="12">
      <c r="A211" t="s">
        <v>212</v>
      </c>
      <c r="B211" t="s">
        <v>140</v>
      </c>
      <c r="C211" s="35">
        <v>9.8</v>
      </c>
      <c r="D211" t="s">
        <v>32</v>
      </c>
    </row>
    <row r="212" spans="1:4" ht="12">
      <c r="A212" t="s">
        <v>213</v>
      </c>
      <c r="B212" t="s">
        <v>186</v>
      </c>
      <c r="C212" s="35">
        <v>9.8</v>
      </c>
      <c r="D212" t="s">
        <v>32</v>
      </c>
    </row>
    <row r="213" spans="1:4" ht="12">
      <c r="A213" t="s">
        <v>214</v>
      </c>
      <c r="B213" t="s">
        <v>30</v>
      </c>
      <c r="C213" s="35">
        <v>30.9</v>
      </c>
      <c r="D213" t="s">
        <v>32</v>
      </c>
    </row>
    <row r="214" spans="1:4" ht="12">
      <c r="A214" t="s">
        <v>215</v>
      </c>
      <c r="B214" t="s">
        <v>75</v>
      </c>
      <c r="C214" s="35">
        <v>2.7</v>
      </c>
      <c r="D214" t="s">
        <v>32</v>
      </c>
    </row>
    <row r="215" spans="1:4" ht="12">
      <c r="A215" t="s">
        <v>216</v>
      </c>
      <c r="B215" t="s">
        <v>217</v>
      </c>
      <c r="C215" s="35">
        <v>5.5</v>
      </c>
      <c r="D215" t="s">
        <v>32</v>
      </c>
    </row>
    <row r="216" spans="1:4" ht="12">
      <c r="A216" t="s">
        <v>218</v>
      </c>
      <c r="B216" t="s">
        <v>219</v>
      </c>
      <c r="C216" s="35">
        <v>109.4</v>
      </c>
      <c r="D216" t="s">
        <v>32</v>
      </c>
    </row>
    <row r="217" spans="1:4" ht="12">
      <c r="A217" t="s">
        <v>220</v>
      </c>
      <c r="B217" t="s">
        <v>30</v>
      </c>
      <c r="C217" s="35">
        <v>3.2</v>
      </c>
      <c r="D217" t="s">
        <v>32</v>
      </c>
    </row>
    <row r="218" spans="1:4" ht="12">
      <c r="A218" t="s">
        <v>221</v>
      </c>
      <c r="B218" t="s">
        <v>167</v>
      </c>
      <c r="C218" s="35">
        <v>25.8</v>
      </c>
      <c r="D218" t="s">
        <v>32</v>
      </c>
    </row>
    <row r="219" spans="1:4" ht="12">
      <c r="A219" t="s">
        <v>222</v>
      </c>
      <c r="B219" t="s">
        <v>167</v>
      </c>
      <c r="C219" s="35">
        <v>3.7</v>
      </c>
      <c r="D219" t="s">
        <v>32</v>
      </c>
    </row>
    <row r="220" spans="1:4" ht="12">
      <c r="A220" t="s">
        <v>223</v>
      </c>
      <c r="B220" t="s">
        <v>167</v>
      </c>
      <c r="C220" s="35">
        <v>6.8</v>
      </c>
      <c r="D220" t="s">
        <v>32</v>
      </c>
    </row>
    <row r="221" spans="1:4" ht="12">
      <c r="A221" t="s">
        <v>224</v>
      </c>
      <c r="B221" t="s">
        <v>167</v>
      </c>
      <c r="C221" s="35">
        <v>21.1</v>
      </c>
      <c r="D221" t="s">
        <v>32</v>
      </c>
    </row>
    <row r="222" spans="1:4" ht="12">
      <c r="A222" t="s">
        <v>269</v>
      </c>
      <c r="B222" t="s">
        <v>30</v>
      </c>
      <c r="C222" s="35">
        <v>28.5</v>
      </c>
      <c r="D222" t="s">
        <v>270</v>
      </c>
    </row>
    <row r="223" spans="1:4" ht="12">
      <c r="A223" t="s">
        <v>271</v>
      </c>
      <c r="B223" t="s">
        <v>30</v>
      </c>
      <c r="C223" s="35">
        <v>35</v>
      </c>
      <c r="D223" t="s">
        <v>270</v>
      </c>
    </row>
    <row r="224" spans="1:4" ht="12">
      <c r="A224" t="s">
        <v>272</v>
      </c>
      <c r="B224" t="s">
        <v>79</v>
      </c>
      <c r="C224" s="35">
        <v>6</v>
      </c>
      <c r="D224" t="s">
        <v>270</v>
      </c>
    </row>
    <row r="225" spans="1:4" ht="12">
      <c r="A225" t="s">
        <v>273</v>
      </c>
      <c r="B225" t="s">
        <v>167</v>
      </c>
      <c r="C225" s="35">
        <v>23</v>
      </c>
      <c r="D225" t="s">
        <v>270</v>
      </c>
    </row>
    <row r="226" spans="1:4" ht="12">
      <c r="A226" t="s">
        <v>274</v>
      </c>
      <c r="B226" t="s">
        <v>30</v>
      </c>
      <c r="C226" s="35">
        <v>29.2</v>
      </c>
      <c r="D226" t="s">
        <v>270</v>
      </c>
    </row>
    <row r="227" spans="1:4" ht="12">
      <c r="A227" t="s">
        <v>275</v>
      </c>
      <c r="B227" t="s">
        <v>30</v>
      </c>
      <c r="C227" s="35">
        <v>18</v>
      </c>
      <c r="D227" t="s">
        <v>270</v>
      </c>
    </row>
    <row r="228" spans="1:4" ht="12">
      <c r="A228" t="s">
        <v>276</v>
      </c>
      <c r="B228" t="s">
        <v>30</v>
      </c>
      <c r="C228" s="35">
        <v>34.8</v>
      </c>
      <c r="D228" t="s">
        <v>270</v>
      </c>
    </row>
    <row r="229" spans="1:4" ht="12">
      <c r="A229" t="s">
        <v>277</v>
      </c>
      <c r="B229" t="s">
        <v>30</v>
      </c>
      <c r="C229" s="35">
        <v>15</v>
      </c>
      <c r="D229" t="s">
        <v>270</v>
      </c>
    </row>
    <row r="230" spans="1:4" ht="12">
      <c r="A230" t="s">
        <v>15</v>
      </c>
      <c r="B230" t="s">
        <v>79</v>
      </c>
      <c r="C230" s="35">
        <v>0.55</v>
      </c>
      <c r="D230" t="s">
        <v>270</v>
      </c>
    </row>
    <row r="231" spans="1:4" ht="12">
      <c r="A231" t="s">
        <v>278</v>
      </c>
      <c r="B231" t="s">
        <v>30</v>
      </c>
      <c r="C231" s="35">
        <v>44</v>
      </c>
      <c r="D231" t="s">
        <v>270</v>
      </c>
    </row>
    <row r="232" spans="1:4" ht="12">
      <c r="A232" t="s">
        <v>279</v>
      </c>
      <c r="B232" t="s">
        <v>79</v>
      </c>
      <c r="C232" s="35">
        <v>0.68</v>
      </c>
      <c r="D232" t="s">
        <v>270</v>
      </c>
    </row>
    <row r="233" spans="1:4" ht="12">
      <c r="A233" t="s">
        <v>280</v>
      </c>
      <c r="B233" t="s">
        <v>79</v>
      </c>
      <c r="C233" s="35">
        <v>8</v>
      </c>
      <c r="D233" t="s">
        <v>270</v>
      </c>
    </row>
    <row r="234" spans="1:4" ht="12">
      <c r="A234" t="s">
        <v>281</v>
      </c>
      <c r="B234" t="s">
        <v>30</v>
      </c>
      <c r="C234" s="35">
        <v>116.7</v>
      </c>
      <c r="D234" t="s">
        <v>270</v>
      </c>
    </row>
    <row r="235" spans="1:4" ht="12">
      <c r="A235" t="s">
        <v>283</v>
      </c>
      <c r="B235" t="s">
        <v>140</v>
      </c>
      <c r="C235" s="35">
        <v>20.9</v>
      </c>
      <c r="D235" t="s">
        <v>32</v>
      </c>
    </row>
    <row r="236" spans="1:4" ht="12">
      <c r="A236" t="s">
        <v>284</v>
      </c>
      <c r="B236" t="s">
        <v>30</v>
      </c>
      <c r="C236" s="35">
        <v>34.3</v>
      </c>
      <c r="D236" t="s">
        <v>285</v>
      </c>
    </row>
    <row r="237" spans="1:4" ht="12">
      <c r="A237" t="s">
        <v>286</v>
      </c>
      <c r="B237" t="s">
        <v>30</v>
      </c>
      <c r="C237" s="35">
        <v>23.7</v>
      </c>
      <c r="D237" t="s">
        <v>285</v>
      </c>
    </row>
    <row r="238" spans="1:4" ht="12">
      <c r="A238" t="s">
        <v>288</v>
      </c>
      <c r="B238" t="s">
        <v>30</v>
      </c>
      <c r="C238" s="35">
        <v>7.9</v>
      </c>
      <c r="D238" t="s">
        <v>285</v>
      </c>
    </row>
    <row r="239" spans="1:4" ht="12">
      <c r="A239" t="s">
        <v>287</v>
      </c>
      <c r="B239" t="s">
        <v>30</v>
      </c>
      <c r="C239" s="35">
        <v>9</v>
      </c>
      <c r="D239" t="s">
        <v>285</v>
      </c>
    </row>
    <row r="240" spans="1:4" ht="12">
      <c r="A240" t="s">
        <v>289</v>
      </c>
      <c r="B240" t="s">
        <v>290</v>
      </c>
      <c r="C240" s="35">
        <v>73.1</v>
      </c>
      <c r="D240" t="s">
        <v>285</v>
      </c>
    </row>
    <row r="241" spans="1:4" ht="12">
      <c r="A241" t="s">
        <v>291</v>
      </c>
      <c r="B241" t="s">
        <v>30</v>
      </c>
      <c r="C241" s="35">
        <v>51.2</v>
      </c>
      <c r="D241" t="s">
        <v>285</v>
      </c>
    </row>
    <row r="242" spans="1:4" ht="12">
      <c r="A242" t="s">
        <v>292</v>
      </c>
      <c r="B242" t="s">
        <v>30</v>
      </c>
      <c r="C242" s="35">
        <v>52.1</v>
      </c>
      <c r="D242" t="s">
        <v>285</v>
      </c>
    </row>
    <row r="243" spans="1:4" ht="12">
      <c r="A243" t="s">
        <v>293</v>
      </c>
      <c r="B243" t="s">
        <v>30</v>
      </c>
      <c r="C243" s="35">
        <v>51.5</v>
      </c>
      <c r="D243" t="s">
        <v>285</v>
      </c>
    </row>
    <row r="244" spans="1:4" ht="12">
      <c r="A244" t="s">
        <v>294</v>
      </c>
      <c r="B244" t="s">
        <v>30</v>
      </c>
      <c r="C244" s="35">
        <v>78.5</v>
      </c>
      <c r="D244" t="s">
        <v>285</v>
      </c>
    </row>
    <row r="245" spans="1:4" ht="12">
      <c r="A245" t="s">
        <v>295</v>
      </c>
      <c r="B245" t="s">
        <v>30</v>
      </c>
      <c r="C245" s="35">
        <v>41.2</v>
      </c>
      <c r="D245" t="s">
        <v>285</v>
      </c>
    </row>
    <row r="246" spans="1:4" ht="12">
      <c r="A246" t="s">
        <v>296</v>
      </c>
      <c r="B246" t="s">
        <v>30</v>
      </c>
      <c r="C246" s="35">
        <v>38</v>
      </c>
      <c r="D246" t="s">
        <v>285</v>
      </c>
    </row>
    <row r="247" spans="1:4" ht="12">
      <c r="A247" t="s">
        <v>297</v>
      </c>
      <c r="B247" t="s">
        <v>30</v>
      </c>
      <c r="C247" s="35">
        <v>12.1</v>
      </c>
      <c r="D247" t="s">
        <v>285</v>
      </c>
    </row>
    <row r="248" spans="1:4" ht="12">
      <c r="A248" t="s">
        <v>298</v>
      </c>
      <c r="B248" t="s">
        <v>30</v>
      </c>
      <c r="C248" s="35">
        <v>8.6</v>
      </c>
      <c r="D248" t="s">
        <v>285</v>
      </c>
    </row>
    <row r="249" spans="1:4" ht="12">
      <c r="A249" t="s">
        <v>299</v>
      </c>
      <c r="B249" t="s">
        <v>30</v>
      </c>
      <c r="C249" s="35">
        <v>9.2</v>
      </c>
      <c r="D249" t="s">
        <v>285</v>
      </c>
    </row>
    <row r="250" spans="1:4" ht="12">
      <c r="A250" t="s">
        <v>300</v>
      </c>
      <c r="B250" t="s">
        <v>30</v>
      </c>
      <c r="C250" s="35">
        <v>13.5</v>
      </c>
      <c r="D250" t="s">
        <v>285</v>
      </c>
    </row>
    <row r="251" spans="1:4" ht="12">
      <c r="A251" t="s">
        <v>301</v>
      </c>
      <c r="B251" t="s">
        <v>30</v>
      </c>
      <c r="C251" s="35">
        <v>48.4</v>
      </c>
      <c r="D251" t="s">
        <v>285</v>
      </c>
    </row>
    <row r="252" spans="1:4" ht="12">
      <c r="A252" t="s">
        <v>302</v>
      </c>
      <c r="B252" t="s">
        <v>79</v>
      </c>
      <c r="C252" s="35">
        <v>2.1</v>
      </c>
      <c r="D252" t="s">
        <v>285</v>
      </c>
    </row>
    <row r="253" spans="1:4" ht="12">
      <c r="A253" t="s">
        <v>303</v>
      </c>
      <c r="B253" t="s">
        <v>30</v>
      </c>
      <c r="C253" s="35">
        <v>25.3</v>
      </c>
      <c r="D253" t="s">
        <v>285</v>
      </c>
    </row>
    <row r="254" spans="1:4" ht="12">
      <c r="A254" t="s">
        <v>305</v>
      </c>
      <c r="B254" t="s">
        <v>30</v>
      </c>
      <c r="C254" s="35">
        <v>160.4</v>
      </c>
      <c r="D254" t="s">
        <v>285</v>
      </c>
    </row>
    <row r="255" spans="1:4" ht="12">
      <c r="A255" t="s">
        <v>304</v>
      </c>
      <c r="B255" t="s">
        <v>30</v>
      </c>
      <c r="C255" s="35">
        <v>110.3</v>
      </c>
      <c r="D255" t="s">
        <v>285</v>
      </c>
    </row>
    <row r="256" spans="1:4" ht="12">
      <c r="A256" t="s">
        <v>306</v>
      </c>
      <c r="B256" t="s">
        <v>30</v>
      </c>
      <c r="C256" s="35">
        <v>25.6</v>
      </c>
      <c r="D256" t="s">
        <v>285</v>
      </c>
    </row>
    <row r="257" spans="1:4" ht="12">
      <c r="A257" t="s">
        <v>307</v>
      </c>
      <c r="B257" t="s">
        <v>79</v>
      </c>
      <c r="C257" s="35">
        <v>30.3</v>
      </c>
      <c r="D257" t="s">
        <v>285</v>
      </c>
    </row>
    <row r="258" spans="1:4" ht="12">
      <c r="A258" t="s">
        <v>308</v>
      </c>
      <c r="B258" t="s">
        <v>30</v>
      </c>
      <c r="C258" s="35">
        <v>210.9</v>
      </c>
      <c r="D258" t="s">
        <v>285</v>
      </c>
    </row>
    <row r="259" spans="1:4" ht="12">
      <c r="A259" t="s">
        <v>309</v>
      </c>
      <c r="B259" t="s">
        <v>30</v>
      </c>
      <c r="C259" s="35">
        <v>77</v>
      </c>
      <c r="D259" t="s">
        <v>285</v>
      </c>
    </row>
    <row r="260" spans="1:4" ht="12">
      <c r="A260" t="s">
        <v>310</v>
      </c>
      <c r="B260" t="s">
        <v>30</v>
      </c>
      <c r="C260" s="35">
        <v>25.2</v>
      </c>
      <c r="D260" t="s">
        <v>285</v>
      </c>
    </row>
    <row r="261" spans="1:4" ht="12">
      <c r="A261" t="s">
        <v>311</v>
      </c>
      <c r="B261" t="s">
        <v>30</v>
      </c>
      <c r="C261" s="35">
        <v>48.2</v>
      </c>
      <c r="D261" t="s">
        <v>285</v>
      </c>
    </row>
    <row r="262" spans="1:4" ht="12">
      <c r="A262" t="s">
        <v>312</v>
      </c>
      <c r="B262" t="s">
        <v>30</v>
      </c>
      <c r="C262" s="35">
        <v>23.5</v>
      </c>
      <c r="D262" t="s">
        <v>285</v>
      </c>
    </row>
    <row r="263" spans="1:4" ht="12">
      <c r="A263" t="s">
        <v>313</v>
      </c>
      <c r="B263" t="s">
        <v>30</v>
      </c>
      <c r="C263" s="35">
        <v>16.5</v>
      </c>
      <c r="D263" t="s">
        <v>285</v>
      </c>
    </row>
    <row r="264" spans="1:4" ht="12">
      <c r="A264" t="s">
        <v>314</v>
      </c>
      <c r="B264" t="s">
        <v>30</v>
      </c>
      <c r="C264" s="35">
        <v>17.3</v>
      </c>
      <c r="D264" t="s">
        <v>285</v>
      </c>
    </row>
    <row r="265" spans="1:4" ht="12">
      <c r="A265" t="s">
        <v>315</v>
      </c>
      <c r="B265" t="s">
        <v>30</v>
      </c>
      <c r="C265" s="35">
        <v>13.1</v>
      </c>
      <c r="D265" t="s">
        <v>285</v>
      </c>
    </row>
    <row r="266" spans="1:4" ht="12">
      <c r="A266" t="s">
        <v>316</v>
      </c>
      <c r="B266" t="s">
        <v>30</v>
      </c>
      <c r="C266" s="35">
        <v>6.1</v>
      </c>
      <c r="D266" t="s">
        <v>285</v>
      </c>
    </row>
    <row r="267" spans="1:4" ht="12">
      <c r="A267" t="s">
        <v>317</v>
      </c>
      <c r="B267" t="s">
        <v>30</v>
      </c>
      <c r="C267" s="35">
        <v>45</v>
      </c>
      <c r="D267" t="s">
        <v>285</v>
      </c>
    </row>
    <row r="268" spans="1:4" ht="12">
      <c r="A268" t="s">
        <v>318</v>
      </c>
      <c r="B268" t="s">
        <v>30</v>
      </c>
      <c r="C268" s="35">
        <v>22.7</v>
      </c>
      <c r="D268" t="s">
        <v>285</v>
      </c>
    </row>
    <row r="269" spans="1:4" ht="12">
      <c r="A269" t="s">
        <v>319</v>
      </c>
      <c r="B269" t="s">
        <v>30</v>
      </c>
      <c r="C269" s="35">
        <v>10</v>
      </c>
      <c r="D269" t="s">
        <v>285</v>
      </c>
    </row>
    <row r="270" spans="1:4" ht="12">
      <c r="A270" t="s">
        <v>320</v>
      </c>
      <c r="B270" t="s">
        <v>30</v>
      </c>
      <c r="C270" s="35">
        <v>142.5</v>
      </c>
      <c r="D270" t="s">
        <v>285</v>
      </c>
    </row>
    <row r="271" spans="1:4" ht="12">
      <c r="A271" t="s">
        <v>321</v>
      </c>
      <c r="B271" t="s">
        <v>30</v>
      </c>
      <c r="C271" s="35">
        <v>57.2</v>
      </c>
      <c r="D271" t="s">
        <v>285</v>
      </c>
    </row>
    <row r="272" spans="1:4" ht="12">
      <c r="A272" t="s">
        <v>322</v>
      </c>
      <c r="B272" t="s">
        <v>30</v>
      </c>
      <c r="C272" s="35">
        <v>68</v>
      </c>
      <c r="D272" t="s">
        <v>285</v>
      </c>
    </row>
    <row r="273" spans="1:4" ht="12">
      <c r="A273" t="s">
        <v>323</v>
      </c>
      <c r="B273" t="s">
        <v>30</v>
      </c>
      <c r="C273" s="35">
        <v>47.8</v>
      </c>
      <c r="D273" t="s">
        <v>324</v>
      </c>
    </row>
    <row r="274" spans="1:4" ht="12">
      <c r="A274" t="s">
        <v>325</v>
      </c>
      <c r="B274" t="s">
        <v>29</v>
      </c>
      <c r="C274" s="35">
        <v>79.2</v>
      </c>
      <c r="D274" t="s">
        <v>324</v>
      </c>
    </row>
    <row r="275" spans="1:4" ht="12">
      <c r="A275" t="s">
        <v>326</v>
      </c>
      <c r="B275" t="s">
        <v>30</v>
      </c>
      <c r="C275" s="35">
        <v>15.9</v>
      </c>
      <c r="D275" t="s">
        <v>324</v>
      </c>
    </row>
    <row r="276" spans="1:4" ht="12">
      <c r="A276" t="s">
        <v>327</v>
      </c>
      <c r="B276" t="s">
        <v>30</v>
      </c>
      <c r="C276" s="35">
        <v>21.1</v>
      </c>
      <c r="D276" t="s">
        <v>324</v>
      </c>
    </row>
    <row r="277" spans="1:4" ht="12">
      <c r="A277" t="s">
        <v>328</v>
      </c>
      <c r="B277" t="s">
        <v>30</v>
      </c>
      <c r="C277" s="35">
        <v>47.5</v>
      </c>
      <c r="D277" t="s">
        <v>324</v>
      </c>
    </row>
    <row r="278" spans="1:4" ht="12">
      <c r="A278" t="s">
        <v>329</v>
      </c>
      <c r="B278" t="s">
        <v>79</v>
      </c>
      <c r="C278" s="35">
        <v>6.4</v>
      </c>
      <c r="D278" t="s">
        <v>324</v>
      </c>
    </row>
    <row r="279" spans="1:4" ht="12">
      <c r="A279" t="s">
        <v>330</v>
      </c>
      <c r="B279" t="s">
        <v>30</v>
      </c>
      <c r="C279" s="35">
        <v>25</v>
      </c>
      <c r="D279" t="s">
        <v>324</v>
      </c>
    </row>
    <row r="280" spans="1:4" ht="12">
      <c r="A280" t="s">
        <v>331</v>
      </c>
      <c r="B280" t="s">
        <v>30</v>
      </c>
      <c r="C280" s="35">
        <v>25.4</v>
      </c>
      <c r="D280" t="s">
        <v>324</v>
      </c>
    </row>
    <row r="281" spans="1:4" ht="12">
      <c r="A281" t="s">
        <v>332</v>
      </c>
      <c r="B281" t="s">
        <v>30</v>
      </c>
      <c r="C281" s="35">
        <v>46.8</v>
      </c>
      <c r="D281" t="s">
        <v>324</v>
      </c>
    </row>
    <row r="282" spans="1:4" ht="12">
      <c r="A282" t="s">
        <v>333</v>
      </c>
      <c r="B282" t="s">
        <v>30</v>
      </c>
      <c r="C282" s="35">
        <v>43.9</v>
      </c>
      <c r="D282" t="s">
        <v>324</v>
      </c>
    </row>
    <row r="283" spans="1:4" ht="12">
      <c r="A283" t="s">
        <v>334</v>
      </c>
      <c r="B283" t="s">
        <v>79</v>
      </c>
      <c r="C283" s="35">
        <v>6.3</v>
      </c>
      <c r="D283" t="s">
        <v>324</v>
      </c>
    </row>
    <row r="284" spans="1:4" ht="12">
      <c r="A284" t="s">
        <v>335</v>
      </c>
      <c r="B284" t="s">
        <v>30</v>
      </c>
      <c r="C284" s="35">
        <v>31.7</v>
      </c>
      <c r="D284" t="s">
        <v>324</v>
      </c>
    </row>
    <row r="285" spans="1:4" ht="12">
      <c r="A285" t="s">
        <v>336</v>
      </c>
      <c r="B285" t="s">
        <v>79</v>
      </c>
      <c r="C285" s="35">
        <v>12.7</v>
      </c>
      <c r="D285" t="s">
        <v>324</v>
      </c>
    </row>
    <row r="286" spans="1:4" ht="12">
      <c r="A286" t="s">
        <v>337</v>
      </c>
      <c r="B286" t="s">
        <v>30</v>
      </c>
      <c r="C286" s="35">
        <v>105.4</v>
      </c>
      <c r="D286" t="s">
        <v>324</v>
      </c>
    </row>
    <row r="287" spans="1:4" ht="12">
      <c r="A287" t="s">
        <v>338</v>
      </c>
      <c r="B287" t="s">
        <v>30</v>
      </c>
      <c r="C287" s="35">
        <v>35.9</v>
      </c>
      <c r="D287" t="s">
        <v>324</v>
      </c>
    </row>
    <row r="288" spans="1:4" ht="12">
      <c r="A288" t="s">
        <v>339</v>
      </c>
      <c r="B288" t="s">
        <v>30</v>
      </c>
      <c r="C288" s="35">
        <v>38</v>
      </c>
      <c r="D288" t="s">
        <v>324</v>
      </c>
    </row>
    <row r="289" spans="1:4" ht="12">
      <c r="A289" t="s">
        <v>340</v>
      </c>
      <c r="B289" t="s">
        <v>30</v>
      </c>
      <c r="C289" s="35">
        <v>29.1</v>
      </c>
      <c r="D289" t="s">
        <v>324</v>
      </c>
    </row>
    <row r="290" spans="1:4" ht="12">
      <c r="A290" t="s">
        <v>341</v>
      </c>
      <c r="B290" t="s">
        <v>30</v>
      </c>
      <c r="C290" s="35">
        <v>37</v>
      </c>
      <c r="D290" t="s">
        <v>324</v>
      </c>
    </row>
    <row r="291" spans="1:4" ht="12">
      <c r="A291" t="s">
        <v>342</v>
      </c>
      <c r="B291" t="s">
        <v>30</v>
      </c>
      <c r="C291" s="35">
        <v>63.4</v>
      </c>
      <c r="D291" t="s">
        <v>324</v>
      </c>
    </row>
    <row r="292" spans="1:4" ht="12">
      <c r="A292" t="s">
        <v>343</v>
      </c>
      <c r="B292" t="s">
        <v>30</v>
      </c>
      <c r="C292" s="35">
        <v>22</v>
      </c>
      <c r="D292" t="s">
        <v>324</v>
      </c>
    </row>
    <row r="293" spans="1:4" ht="12">
      <c r="A293" t="s">
        <v>344</v>
      </c>
      <c r="B293" t="s">
        <v>30</v>
      </c>
      <c r="C293" s="35">
        <v>21.1</v>
      </c>
      <c r="D293" t="s">
        <v>324</v>
      </c>
    </row>
    <row r="294" spans="1:4" ht="12">
      <c r="A294" t="s">
        <v>345</v>
      </c>
      <c r="B294" t="s">
        <v>30</v>
      </c>
      <c r="C294" s="35">
        <v>23.6</v>
      </c>
      <c r="D294" t="s">
        <v>324</v>
      </c>
    </row>
    <row r="295" spans="1:4" ht="12">
      <c r="A295" t="s">
        <v>346</v>
      </c>
      <c r="B295" t="s">
        <v>30</v>
      </c>
      <c r="C295" s="35">
        <v>46</v>
      </c>
      <c r="D295" t="s">
        <v>324</v>
      </c>
    </row>
    <row r="296" spans="1:4" ht="12">
      <c r="A296" t="s">
        <v>347</v>
      </c>
      <c r="B296" t="s">
        <v>30</v>
      </c>
      <c r="C296" s="35">
        <v>49</v>
      </c>
      <c r="D296" t="s">
        <v>324</v>
      </c>
    </row>
    <row r="297" spans="1:4" ht="12">
      <c r="A297" t="s">
        <v>348</v>
      </c>
      <c r="B297" t="s">
        <v>30</v>
      </c>
      <c r="C297" s="35">
        <v>47.6</v>
      </c>
      <c r="D297" t="s">
        <v>324</v>
      </c>
    </row>
    <row r="298" spans="1:4" ht="12">
      <c r="A298" t="s">
        <v>349</v>
      </c>
      <c r="B298" t="s">
        <v>30</v>
      </c>
      <c r="C298" s="35">
        <v>4.8</v>
      </c>
      <c r="D298" t="s">
        <v>324</v>
      </c>
    </row>
    <row r="299" spans="1:4" ht="12">
      <c r="A299" t="s">
        <v>350</v>
      </c>
      <c r="B299" t="s">
        <v>30</v>
      </c>
      <c r="C299" s="35">
        <v>12.7</v>
      </c>
      <c r="D299" t="s">
        <v>324</v>
      </c>
    </row>
    <row r="300" spans="1:4" ht="12">
      <c r="A300" t="s">
        <v>351</v>
      </c>
      <c r="B300" t="s">
        <v>30</v>
      </c>
      <c r="C300" s="35">
        <v>26.4</v>
      </c>
      <c r="D300" t="s">
        <v>324</v>
      </c>
    </row>
    <row r="301" spans="1:4" ht="12">
      <c r="A301" t="s">
        <v>352</v>
      </c>
      <c r="B301" t="s">
        <v>30</v>
      </c>
      <c r="C301" s="35">
        <v>37.9</v>
      </c>
      <c r="D301" t="s">
        <v>324</v>
      </c>
    </row>
    <row r="302" spans="1:4" ht="12">
      <c r="A302" t="s">
        <v>353</v>
      </c>
      <c r="B302" t="s">
        <v>30</v>
      </c>
      <c r="C302" s="35">
        <v>54.9</v>
      </c>
      <c r="D302" t="s">
        <v>324</v>
      </c>
    </row>
    <row r="303" spans="1:4" ht="12">
      <c r="A303" t="s">
        <v>354</v>
      </c>
      <c r="B303" t="s">
        <v>30</v>
      </c>
      <c r="C303" s="35">
        <v>36.9</v>
      </c>
      <c r="D303" t="s">
        <v>324</v>
      </c>
    </row>
    <row r="304" spans="1:4" ht="12">
      <c r="A304" t="s">
        <v>355</v>
      </c>
      <c r="B304" t="s">
        <v>30</v>
      </c>
      <c r="C304" s="35">
        <v>38</v>
      </c>
      <c r="D304" t="s">
        <v>324</v>
      </c>
    </row>
    <row r="305" spans="1:4" ht="12">
      <c r="A305" t="s">
        <v>356</v>
      </c>
      <c r="B305" t="s">
        <v>30</v>
      </c>
      <c r="C305" s="35">
        <v>26.4</v>
      </c>
      <c r="D305" t="s">
        <v>324</v>
      </c>
    </row>
    <row r="306" spans="1:4" ht="12">
      <c r="A306" t="s">
        <v>357</v>
      </c>
      <c r="B306" t="s">
        <v>30</v>
      </c>
      <c r="C306" s="35">
        <v>33.4</v>
      </c>
      <c r="D306" t="s">
        <v>324</v>
      </c>
    </row>
    <row r="307" spans="1:4" ht="12">
      <c r="A307" t="s">
        <v>358</v>
      </c>
      <c r="B307" t="s">
        <v>30</v>
      </c>
      <c r="C307" s="35">
        <v>39.1</v>
      </c>
      <c r="D307" t="s">
        <v>324</v>
      </c>
    </row>
    <row r="308" spans="1:4" ht="12">
      <c r="A308" t="s">
        <v>359</v>
      </c>
      <c r="B308" t="s">
        <v>30</v>
      </c>
      <c r="C308" s="35">
        <v>79.2</v>
      </c>
      <c r="D308" t="s">
        <v>324</v>
      </c>
    </row>
    <row r="309" spans="1:4" ht="12">
      <c r="A309" t="s">
        <v>360</v>
      </c>
      <c r="B309" t="s">
        <v>30</v>
      </c>
      <c r="C309" s="35">
        <v>63.3</v>
      </c>
      <c r="D309" t="s">
        <v>324</v>
      </c>
    </row>
    <row r="310" spans="1:4" ht="12">
      <c r="A310" t="s">
        <v>361</v>
      </c>
      <c r="B310" t="s">
        <v>30</v>
      </c>
      <c r="C310" s="35">
        <v>84.4</v>
      </c>
      <c r="D310" t="s">
        <v>324</v>
      </c>
    </row>
    <row r="311" spans="1:4" ht="12">
      <c r="A311" t="s">
        <v>362</v>
      </c>
      <c r="B311" t="s">
        <v>30</v>
      </c>
      <c r="C311" s="35">
        <v>89.8</v>
      </c>
      <c r="D311" t="s">
        <v>324</v>
      </c>
    </row>
    <row r="312" spans="1:4" ht="12">
      <c r="A312" t="s">
        <v>363</v>
      </c>
      <c r="B312" t="s">
        <v>30</v>
      </c>
      <c r="C312" s="35">
        <v>34</v>
      </c>
      <c r="D312" t="s">
        <v>324</v>
      </c>
    </row>
    <row r="313" spans="1:4" ht="12">
      <c r="A313" t="s">
        <v>364</v>
      </c>
      <c r="B313" t="s">
        <v>30</v>
      </c>
      <c r="C313" s="35">
        <v>300.2</v>
      </c>
      <c r="D313" t="s">
        <v>324</v>
      </c>
    </row>
    <row r="314" spans="1:4" ht="12">
      <c r="A314" t="s">
        <v>365</v>
      </c>
      <c r="B314" t="s">
        <v>30</v>
      </c>
      <c r="C314" s="35">
        <v>174.1</v>
      </c>
      <c r="D314" t="s">
        <v>324</v>
      </c>
    </row>
    <row r="315" spans="1:4" ht="12">
      <c r="A315" t="s">
        <v>366</v>
      </c>
      <c r="B315" t="s">
        <v>30</v>
      </c>
      <c r="C315" s="35">
        <v>232.1</v>
      </c>
      <c r="D315" t="s">
        <v>324</v>
      </c>
    </row>
    <row r="316" spans="1:4" ht="12">
      <c r="A316" t="s">
        <v>367</v>
      </c>
      <c r="B316" t="s">
        <v>30</v>
      </c>
      <c r="C316" s="35">
        <v>44.9</v>
      </c>
      <c r="D316" t="s">
        <v>324</v>
      </c>
    </row>
    <row r="317" spans="1:4" ht="12">
      <c r="A317" t="s">
        <v>368</v>
      </c>
      <c r="B317" t="s">
        <v>30</v>
      </c>
      <c r="C317" s="35">
        <v>15.3</v>
      </c>
      <c r="D317" t="s">
        <v>324</v>
      </c>
    </row>
    <row r="318" spans="1:4" ht="12">
      <c r="A318" t="s">
        <v>369</v>
      </c>
      <c r="B318" t="s">
        <v>30</v>
      </c>
      <c r="C318" s="35">
        <v>15.3</v>
      </c>
      <c r="D318" t="s">
        <v>324</v>
      </c>
    </row>
    <row r="319" spans="1:4" ht="12">
      <c r="A319" t="s">
        <v>370</v>
      </c>
      <c r="B319" t="s">
        <v>30</v>
      </c>
      <c r="C319" s="35">
        <v>220</v>
      </c>
      <c r="D319" t="s">
        <v>324</v>
      </c>
    </row>
    <row r="320" spans="1:4" ht="12">
      <c r="A320" t="s">
        <v>371</v>
      </c>
      <c r="B320" t="s">
        <v>30</v>
      </c>
      <c r="C320" s="35">
        <v>44.8</v>
      </c>
      <c r="D320" t="s">
        <v>324</v>
      </c>
    </row>
    <row r="321" spans="1:4" ht="12">
      <c r="A321" t="s">
        <v>372</v>
      </c>
      <c r="B321" t="s">
        <v>30</v>
      </c>
      <c r="C321" s="35">
        <v>49.9</v>
      </c>
      <c r="D321" t="s">
        <v>324</v>
      </c>
    </row>
    <row r="322" spans="1:4" ht="12">
      <c r="A322" t="s">
        <v>373</v>
      </c>
      <c r="B322" t="s">
        <v>30</v>
      </c>
      <c r="C322" s="35">
        <v>27.5</v>
      </c>
      <c r="D322" t="s">
        <v>324</v>
      </c>
    </row>
    <row r="323" spans="1:4" ht="12">
      <c r="A323" t="s">
        <v>374</v>
      </c>
      <c r="B323" t="s">
        <v>30</v>
      </c>
      <c r="C323" s="35">
        <v>33.8</v>
      </c>
      <c r="D323" t="s">
        <v>324</v>
      </c>
    </row>
    <row r="324" spans="1:4" ht="12">
      <c r="A324" t="s">
        <v>375</v>
      </c>
      <c r="B324" t="s">
        <v>30</v>
      </c>
      <c r="C324" s="35">
        <v>33.8</v>
      </c>
      <c r="D324" t="s">
        <v>324</v>
      </c>
    </row>
    <row r="325" spans="1:4" ht="12">
      <c r="A325" t="s">
        <v>376</v>
      </c>
      <c r="B325" t="s">
        <v>79</v>
      </c>
      <c r="C325" s="35">
        <v>66.8</v>
      </c>
      <c r="D325" t="s">
        <v>324</v>
      </c>
    </row>
    <row r="326" spans="1:4" ht="12">
      <c r="A326" t="s">
        <v>377</v>
      </c>
      <c r="B326" t="s">
        <v>30</v>
      </c>
      <c r="C326" s="35">
        <v>8.3</v>
      </c>
      <c r="D326" t="s">
        <v>324</v>
      </c>
    </row>
    <row r="327" spans="1:4" ht="12">
      <c r="A327" t="s">
        <v>378</v>
      </c>
      <c r="B327" t="s">
        <v>30</v>
      </c>
      <c r="C327" s="35">
        <v>48</v>
      </c>
      <c r="D327" t="s">
        <v>324</v>
      </c>
    </row>
    <row r="328" spans="1:4" ht="12">
      <c r="A328" t="s">
        <v>379</v>
      </c>
      <c r="B328" t="s">
        <v>30</v>
      </c>
      <c r="C328" s="35">
        <v>21.9</v>
      </c>
      <c r="D328" t="s">
        <v>324</v>
      </c>
    </row>
    <row r="329" spans="1:4" ht="12">
      <c r="A329" t="s">
        <v>380</v>
      </c>
      <c r="B329" t="s">
        <v>30</v>
      </c>
      <c r="C329" s="35">
        <v>50.9</v>
      </c>
      <c r="D329" t="s">
        <v>324</v>
      </c>
    </row>
    <row r="330" spans="1:4" ht="12">
      <c r="A330" t="s">
        <v>381</v>
      </c>
      <c r="B330" t="s">
        <v>30</v>
      </c>
      <c r="C330" s="35">
        <v>147.8</v>
      </c>
      <c r="D330" t="s">
        <v>324</v>
      </c>
    </row>
    <row r="331" spans="1:4" ht="12">
      <c r="A331" t="s">
        <v>382</v>
      </c>
      <c r="B331" t="s">
        <v>30</v>
      </c>
      <c r="C331" s="35">
        <v>79.2</v>
      </c>
      <c r="D331" t="s">
        <v>324</v>
      </c>
    </row>
    <row r="332" spans="1:4" ht="12">
      <c r="A332" t="s">
        <v>383</v>
      </c>
      <c r="B332" t="s">
        <v>30</v>
      </c>
      <c r="C332" s="35">
        <v>64.3</v>
      </c>
      <c r="D332" t="s">
        <v>324</v>
      </c>
    </row>
    <row r="333" spans="1:4" ht="12">
      <c r="A333" t="s">
        <v>384</v>
      </c>
      <c r="B333" t="s">
        <v>30</v>
      </c>
      <c r="C333" s="35">
        <v>61.8</v>
      </c>
      <c r="D333" t="s">
        <v>324</v>
      </c>
    </row>
    <row r="334" spans="1:4" ht="12">
      <c r="A334" t="s">
        <v>385</v>
      </c>
      <c r="B334" t="s">
        <v>30</v>
      </c>
      <c r="C334" s="35">
        <v>3</v>
      </c>
      <c r="D334" t="s">
        <v>324</v>
      </c>
    </row>
    <row r="335" spans="1:4" ht="12">
      <c r="A335" t="s">
        <v>386</v>
      </c>
      <c r="B335" t="s">
        <v>30</v>
      </c>
      <c r="C335" s="35">
        <v>40.7</v>
      </c>
      <c r="D335" t="s">
        <v>324</v>
      </c>
    </row>
    <row r="336" spans="1:4" ht="12">
      <c r="A336" t="s">
        <v>387</v>
      </c>
      <c r="B336" t="s">
        <v>30</v>
      </c>
      <c r="C336" s="35">
        <v>39.1</v>
      </c>
      <c r="D336" t="s">
        <v>324</v>
      </c>
    </row>
    <row r="337" spans="1:4" ht="12">
      <c r="A337" t="s">
        <v>388</v>
      </c>
      <c r="B337" t="s">
        <v>79</v>
      </c>
      <c r="C337" s="35">
        <v>4</v>
      </c>
      <c r="D337" t="s">
        <v>324</v>
      </c>
    </row>
    <row r="338" spans="1:4" ht="12">
      <c r="A338" t="s">
        <v>389</v>
      </c>
      <c r="B338" t="s">
        <v>79</v>
      </c>
      <c r="C338" s="35">
        <v>7.7</v>
      </c>
      <c r="D338" t="s">
        <v>324</v>
      </c>
    </row>
    <row r="339" spans="1:4" ht="12">
      <c r="A339" t="s">
        <v>390</v>
      </c>
      <c r="B339" t="s">
        <v>79</v>
      </c>
      <c r="C339" s="35">
        <v>27.5</v>
      </c>
      <c r="D339" t="s">
        <v>324</v>
      </c>
    </row>
    <row r="340" spans="1:4" ht="12">
      <c r="A340" t="s">
        <v>391</v>
      </c>
      <c r="B340" t="s">
        <v>30</v>
      </c>
      <c r="C340" s="35">
        <v>26.9</v>
      </c>
      <c r="D340" t="s">
        <v>324</v>
      </c>
    </row>
    <row r="341" spans="1:4" ht="12">
      <c r="A341" t="s">
        <v>392</v>
      </c>
      <c r="B341" t="s">
        <v>30</v>
      </c>
      <c r="C341" s="35">
        <v>34.9</v>
      </c>
      <c r="D341" t="s">
        <v>324</v>
      </c>
    </row>
    <row r="342" spans="1:4" ht="12">
      <c r="A342" t="s">
        <v>393</v>
      </c>
      <c r="B342" t="s">
        <v>30</v>
      </c>
      <c r="C342" s="35">
        <v>29.1</v>
      </c>
      <c r="D342" t="s">
        <v>324</v>
      </c>
    </row>
    <row r="343" spans="1:4" ht="12">
      <c r="A343" t="s">
        <v>394</v>
      </c>
      <c r="B343" t="s">
        <v>30</v>
      </c>
      <c r="C343" s="35">
        <v>25.4</v>
      </c>
      <c r="D343" t="s">
        <v>324</v>
      </c>
    </row>
    <row r="344" spans="1:4" ht="12">
      <c r="A344" t="s">
        <v>395</v>
      </c>
      <c r="B344" t="s">
        <v>30</v>
      </c>
      <c r="C344" s="35">
        <v>21.7</v>
      </c>
      <c r="D344" t="s">
        <v>324</v>
      </c>
    </row>
    <row r="345" spans="1:4" ht="12">
      <c r="A345" t="s">
        <v>396</v>
      </c>
      <c r="B345" t="s">
        <v>30</v>
      </c>
      <c r="C345" s="35">
        <v>21.2</v>
      </c>
      <c r="D345" t="s">
        <v>324</v>
      </c>
    </row>
    <row r="346" spans="1:4" ht="12">
      <c r="A346" t="s">
        <v>397</v>
      </c>
      <c r="B346" t="s">
        <v>30</v>
      </c>
      <c r="C346" s="35">
        <v>56.6</v>
      </c>
      <c r="D346" t="s">
        <v>324</v>
      </c>
    </row>
    <row r="347" spans="1:4" ht="12">
      <c r="A347" t="s">
        <v>398</v>
      </c>
      <c r="B347" t="s">
        <v>30</v>
      </c>
      <c r="C347" s="35">
        <v>80</v>
      </c>
      <c r="D347" t="s">
        <v>324</v>
      </c>
    </row>
    <row r="348" spans="1:4" ht="12">
      <c r="A348" t="s">
        <v>399</v>
      </c>
      <c r="B348" t="s">
        <v>30</v>
      </c>
      <c r="C348" s="35">
        <v>150</v>
      </c>
      <c r="D348" t="s">
        <v>324</v>
      </c>
    </row>
    <row r="349" spans="1:4" ht="12">
      <c r="A349" t="s">
        <v>400</v>
      </c>
      <c r="B349" t="s">
        <v>79</v>
      </c>
      <c r="C349" s="35">
        <v>2.3</v>
      </c>
      <c r="D349" t="s">
        <v>324</v>
      </c>
    </row>
    <row r="350" spans="1:4" ht="12">
      <c r="A350" t="s">
        <v>401</v>
      </c>
      <c r="B350" t="s">
        <v>30</v>
      </c>
      <c r="C350" s="35">
        <v>94.6</v>
      </c>
      <c r="D350" t="s">
        <v>324</v>
      </c>
    </row>
    <row r="351" spans="1:4" ht="12">
      <c r="A351" t="s">
        <v>402</v>
      </c>
      <c r="B351" t="s">
        <v>30</v>
      </c>
      <c r="C351" s="35">
        <v>59.2</v>
      </c>
      <c r="D351" t="s">
        <v>324</v>
      </c>
    </row>
    <row r="352" spans="1:4" ht="12">
      <c r="A352" t="s">
        <v>403</v>
      </c>
      <c r="B352" t="s">
        <v>30</v>
      </c>
      <c r="C352" s="35">
        <v>29.6</v>
      </c>
      <c r="D352" t="s">
        <v>324</v>
      </c>
    </row>
    <row r="353" spans="1:4" ht="12">
      <c r="A353" t="s">
        <v>404</v>
      </c>
      <c r="B353" t="s">
        <v>30</v>
      </c>
      <c r="C353" s="35">
        <v>39.9</v>
      </c>
      <c r="D353" t="s">
        <v>324</v>
      </c>
    </row>
    <row r="354" spans="1:4" ht="12">
      <c r="A354" t="s">
        <v>405</v>
      </c>
      <c r="B354" t="s">
        <v>30</v>
      </c>
      <c r="C354" s="35">
        <v>45</v>
      </c>
      <c r="D354" t="s">
        <v>324</v>
      </c>
    </row>
    <row r="355" spans="1:4" ht="12">
      <c r="A355" t="s">
        <v>406</v>
      </c>
      <c r="B355" t="s">
        <v>30</v>
      </c>
      <c r="C355" s="35">
        <v>69.9</v>
      </c>
      <c r="D355" t="s">
        <v>324</v>
      </c>
    </row>
    <row r="356" spans="1:4" ht="12">
      <c r="A356" t="s">
        <v>407</v>
      </c>
      <c r="B356" t="s">
        <v>30</v>
      </c>
      <c r="C356" s="35">
        <v>64</v>
      </c>
      <c r="D356" t="s">
        <v>324</v>
      </c>
    </row>
    <row r="357" spans="1:4" ht="12">
      <c r="A357" t="s">
        <v>408</v>
      </c>
      <c r="B357" t="s">
        <v>30</v>
      </c>
      <c r="C357" s="35">
        <v>50.7</v>
      </c>
      <c r="D357" t="s">
        <v>324</v>
      </c>
    </row>
    <row r="358" spans="1:4" ht="12">
      <c r="A358" t="s">
        <v>409</v>
      </c>
      <c r="B358" t="s">
        <v>30</v>
      </c>
      <c r="C358" s="35">
        <v>49</v>
      </c>
      <c r="D358" t="s">
        <v>324</v>
      </c>
    </row>
    <row r="359" spans="1:4" ht="12">
      <c r="A359" t="s">
        <v>410</v>
      </c>
      <c r="B359" t="s">
        <v>30</v>
      </c>
      <c r="C359" s="35">
        <v>23.9</v>
      </c>
      <c r="D359" t="s">
        <v>324</v>
      </c>
    </row>
    <row r="360" spans="1:4" ht="12">
      <c r="A360" t="s">
        <v>411</v>
      </c>
      <c r="B360" t="s">
        <v>30</v>
      </c>
      <c r="C360" s="35">
        <v>30.2</v>
      </c>
      <c r="D360" t="s">
        <v>324</v>
      </c>
    </row>
    <row r="361" spans="1:4" ht="12">
      <c r="A361" t="s">
        <v>412</v>
      </c>
      <c r="B361" t="s">
        <v>30</v>
      </c>
      <c r="C361" s="35">
        <v>49.1</v>
      </c>
      <c r="D361" t="s">
        <v>413</v>
      </c>
    </row>
    <row r="362" spans="1:4" ht="12">
      <c r="A362" t="s">
        <v>414</v>
      </c>
      <c r="B362" t="s">
        <v>30</v>
      </c>
      <c r="C362" s="35">
        <v>83.4</v>
      </c>
      <c r="D362" t="s">
        <v>413</v>
      </c>
    </row>
    <row r="363" spans="1:4" ht="12">
      <c r="A363" t="s">
        <v>415</v>
      </c>
      <c r="B363" t="s">
        <v>30</v>
      </c>
      <c r="C363" s="35">
        <v>34</v>
      </c>
      <c r="D363" t="s">
        <v>413</v>
      </c>
    </row>
    <row r="364" spans="1:4" ht="12">
      <c r="A364" t="s">
        <v>416</v>
      </c>
      <c r="B364" t="s">
        <v>30</v>
      </c>
      <c r="C364" s="35">
        <v>47.5</v>
      </c>
      <c r="D364" t="s">
        <v>413</v>
      </c>
    </row>
    <row r="365" spans="1:4" ht="12">
      <c r="A365" t="s">
        <v>417</v>
      </c>
      <c r="B365" t="s">
        <v>30</v>
      </c>
      <c r="C365" s="35">
        <v>10.1</v>
      </c>
      <c r="D365" t="s">
        <v>413</v>
      </c>
    </row>
    <row r="366" spans="1:4" ht="12">
      <c r="A366" t="s">
        <v>418</v>
      </c>
      <c r="B366" t="s">
        <v>30</v>
      </c>
      <c r="C366" s="35">
        <v>40</v>
      </c>
      <c r="D366" t="s">
        <v>413</v>
      </c>
    </row>
    <row r="367" spans="1:4" ht="12">
      <c r="A367" t="s">
        <v>419</v>
      </c>
      <c r="B367" t="s">
        <v>30</v>
      </c>
      <c r="C367" s="35">
        <v>40.6</v>
      </c>
      <c r="D367" t="s">
        <v>413</v>
      </c>
    </row>
    <row r="368" spans="1:4" ht="12">
      <c r="A368" t="s">
        <v>420</v>
      </c>
      <c r="B368" t="s">
        <v>30</v>
      </c>
      <c r="C368" s="35">
        <v>69.1</v>
      </c>
      <c r="D368" t="s">
        <v>413</v>
      </c>
    </row>
    <row r="369" spans="1:4" ht="12">
      <c r="A369" t="s">
        <v>421</v>
      </c>
      <c r="B369" t="s">
        <v>30</v>
      </c>
      <c r="C369" s="35">
        <v>52.8</v>
      </c>
      <c r="D369" t="s">
        <v>413</v>
      </c>
    </row>
    <row r="370" spans="1:4" ht="12">
      <c r="A370" t="s">
        <v>422</v>
      </c>
      <c r="B370" t="s">
        <v>30</v>
      </c>
      <c r="C370" s="35">
        <v>42</v>
      </c>
      <c r="D370" t="s">
        <v>413</v>
      </c>
    </row>
    <row r="371" spans="1:4" ht="12">
      <c r="A371" t="s">
        <v>423</v>
      </c>
      <c r="B371" t="s">
        <v>30</v>
      </c>
      <c r="C371" s="35">
        <v>25.2</v>
      </c>
      <c r="D371" t="s">
        <v>413</v>
      </c>
    </row>
    <row r="372" spans="1:4" ht="12">
      <c r="A372" t="s">
        <v>424</v>
      </c>
      <c r="B372" t="s">
        <v>30</v>
      </c>
      <c r="C372" s="35">
        <v>22.2</v>
      </c>
      <c r="D372" t="s">
        <v>413</v>
      </c>
    </row>
    <row r="373" spans="1:4" ht="12">
      <c r="A373" t="s">
        <v>425</v>
      </c>
      <c r="B373" t="s">
        <v>30</v>
      </c>
      <c r="C373" s="35">
        <v>123.9</v>
      </c>
      <c r="D373" t="s">
        <v>413</v>
      </c>
    </row>
    <row r="374" spans="1:4" ht="12">
      <c r="A374" t="s">
        <v>426</v>
      </c>
      <c r="B374" t="s">
        <v>30</v>
      </c>
      <c r="C374" s="35">
        <v>54.8</v>
      </c>
      <c r="D374" t="s">
        <v>413</v>
      </c>
    </row>
    <row r="375" spans="1:4" ht="12">
      <c r="A375" t="s">
        <v>427</v>
      </c>
      <c r="B375" t="s">
        <v>29</v>
      </c>
      <c r="C375" s="35">
        <v>111.3</v>
      </c>
      <c r="D375" t="s">
        <v>413</v>
      </c>
    </row>
    <row r="376" spans="1:4" ht="12">
      <c r="A376" t="s">
        <v>428</v>
      </c>
      <c r="B376" t="s">
        <v>30</v>
      </c>
      <c r="C376" s="35">
        <v>48</v>
      </c>
      <c r="D376" t="s">
        <v>413</v>
      </c>
    </row>
    <row r="377" spans="1:4" ht="12">
      <c r="A377" t="s">
        <v>429</v>
      </c>
      <c r="B377" t="s">
        <v>30</v>
      </c>
      <c r="C377" s="35">
        <v>99.7</v>
      </c>
      <c r="D377" t="s">
        <v>413</v>
      </c>
    </row>
    <row r="378" spans="1:4" ht="12">
      <c r="A378" t="s">
        <v>430</v>
      </c>
      <c r="B378" t="s">
        <v>30</v>
      </c>
      <c r="C378" s="35">
        <v>61.7</v>
      </c>
      <c r="D378" t="s">
        <v>413</v>
      </c>
    </row>
    <row r="379" spans="1:4" ht="12">
      <c r="A379" t="s">
        <v>431</v>
      </c>
      <c r="B379" t="s">
        <v>30</v>
      </c>
      <c r="C379" s="35">
        <v>131.4</v>
      </c>
      <c r="D379" t="s">
        <v>413</v>
      </c>
    </row>
    <row r="380" spans="1:4" ht="12">
      <c r="A380" t="s">
        <v>432</v>
      </c>
      <c r="B380" t="s">
        <v>30</v>
      </c>
      <c r="C380" s="35">
        <v>99.4</v>
      </c>
      <c r="D380" t="s">
        <v>413</v>
      </c>
    </row>
    <row r="381" spans="1:4" ht="12">
      <c r="A381" t="s">
        <v>433</v>
      </c>
      <c r="B381" t="s">
        <v>30</v>
      </c>
      <c r="C381" s="35">
        <v>61.2</v>
      </c>
      <c r="D381" t="s">
        <v>413</v>
      </c>
    </row>
    <row r="382" spans="1:4" ht="12">
      <c r="A382" t="s">
        <v>434</v>
      </c>
      <c r="B382" t="s">
        <v>30</v>
      </c>
      <c r="C382" s="35">
        <v>11.6</v>
      </c>
      <c r="D382" t="s">
        <v>285</v>
      </c>
    </row>
    <row r="383" spans="1:4" ht="12">
      <c r="A383" t="s">
        <v>435</v>
      </c>
      <c r="B383" t="s">
        <v>30</v>
      </c>
      <c r="C383" s="35">
        <v>19</v>
      </c>
      <c r="D383" t="s">
        <v>413</v>
      </c>
    </row>
    <row r="384" spans="1:4" ht="12">
      <c r="A384" t="s">
        <v>436</v>
      </c>
      <c r="B384" t="s">
        <v>30</v>
      </c>
      <c r="C384" s="35">
        <v>45.1</v>
      </c>
      <c r="D384" t="s">
        <v>413</v>
      </c>
    </row>
    <row r="385" spans="1:4" ht="12">
      <c r="A385" t="s">
        <v>437</v>
      </c>
      <c r="B385" t="s">
        <v>30</v>
      </c>
      <c r="C385" s="35">
        <v>36.1</v>
      </c>
      <c r="D385" t="s">
        <v>413</v>
      </c>
    </row>
    <row r="386" spans="1:4" ht="12">
      <c r="A386" t="s">
        <v>438</v>
      </c>
      <c r="B386" t="s">
        <v>30</v>
      </c>
      <c r="C386" s="35">
        <v>68</v>
      </c>
      <c r="D386" t="s">
        <v>413</v>
      </c>
    </row>
    <row r="387" spans="1:4" ht="12">
      <c r="A387" t="s">
        <v>439</v>
      </c>
      <c r="B387" t="s">
        <v>30</v>
      </c>
      <c r="C387" s="35">
        <v>187.7</v>
      </c>
      <c r="D387" t="s">
        <v>413</v>
      </c>
    </row>
    <row r="388" spans="1:4" ht="12">
      <c r="A388" t="s">
        <v>440</v>
      </c>
      <c r="B388" t="s">
        <v>441</v>
      </c>
      <c r="C388" s="35">
        <v>23.3</v>
      </c>
      <c r="D388" t="s">
        <v>413</v>
      </c>
    </row>
    <row r="389" spans="1:4" ht="12">
      <c r="A389" t="s">
        <v>442</v>
      </c>
      <c r="B389" t="s">
        <v>30</v>
      </c>
      <c r="C389" s="35">
        <v>80</v>
      </c>
      <c r="D389" t="s">
        <v>413</v>
      </c>
    </row>
    <row r="390" spans="1:4" ht="12">
      <c r="A390" t="s">
        <v>443</v>
      </c>
      <c r="B390" t="s">
        <v>30</v>
      </c>
      <c r="C390" s="35">
        <v>321.6</v>
      </c>
      <c r="D390" t="s">
        <v>413</v>
      </c>
    </row>
    <row r="391" spans="1:4" ht="12">
      <c r="A391" t="s">
        <v>444</v>
      </c>
      <c r="B391" t="s">
        <v>30</v>
      </c>
      <c r="C391" s="35">
        <v>109.2</v>
      </c>
      <c r="D391" t="s">
        <v>413</v>
      </c>
    </row>
    <row r="392" spans="1:4" ht="12">
      <c r="A392" t="s">
        <v>445</v>
      </c>
      <c r="B392" t="s">
        <v>30</v>
      </c>
      <c r="C392" s="35">
        <v>56.5</v>
      </c>
      <c r="D392" t="s">
        <v>413</v>
      </c>
    </row>
    <row r="393" spans="1:4" ht="12">
      <c r="A393" t="s">
        <v>446</v>
      </c>
      <c r="B393" t="s">
        <v>30</v>
      </c>
      <c r="C393" s="35">
        <v>34.7</v>
      </c>
      <c r="D393" t="s">
        <v>413</v>
      </c>
    </row>
    <row r="394" spans="1:4" ht="12">
      <c r="A394" t="s">
        <v>447</v>
      </c>
      <c r="B394" t="s">
        <v>30</v>
      </c>
      <c r="C394" s="35">
        <v>31.7</v>
      </c>
      <c r="D394" t="s">
        <v>413</v>
      </c>
    </row>
    <row r="395" spans="1:4" ht="12">
      <c r="A395" t="s">
        <v>448</v>
      </c>
      <c r="B395" t="s">
        <v>30</v>
      </c>
      <c r="C395" s="35">
        <v>80.8</v>
      </c>
      <c r="D395" t="s">
        <v>413</v>
      </c>
    </row>
    <row r="396" spans="1:4" ht="12">
      <c r="A396" t="s">
        <v>449</v>
      </c>
      <c r="B396" t="s">
        <v>30</v>
      </c>
      <c r="C396" s="35">
        <v>156.2</v>
      </c>
      <c r="D396" t="s">
        <v>413</v>
      </c>
    </row>
    <row r="397" spans="1:4" ht="12">
      <c r="A397" t="s">
        <v>450</v>
      </c>
      <c r="B397" t="s">
        <v>30</v>
      </c>
      <c r="C397" s="35">
        <v>21.5</v>
      </c>
      <c r="D397" t="s">
        <v>413</v>
      </c>
    </row>
    <row r="398" spans="1:4" ht="12">
      <c r="A398" t="s">
        <v>451</v>
      </c>
      <c r="B398" t="s">
        <v>30</v>
      </c>
      <c r="C398" s="35">
        <v>50.7</v>
      </c>
      <c r="D398" t="s">
        <v>413</v>
      </c>
    </row>
    <row r="399" spans="1:4" ht="12">
      <c r="A399" t="s">
        <v>452</v>
      </c>
      <c r="B399" t="s">
        <v>30</v>
      </c>
      <c r="C399" s="35">
        <v>95</v>
      </c>
      <c r="D399" t="s">
        <v>413</v>
      </c>
    </row>
    <row r="400" spans="1:4" ht="12">
      <c r="A400" t="s">
        <v>453</v>
      </c>
      <c r="B400" t="s">
        <v>30</v>
      </c>
      <c r="C400" s="35">
        <v>25.9</v>
      </c>
      <c r="D400" t="s">
        <v>413</v>
      </c>
    </row>
    <row r="401" spans="1:4" ht="12">
      <c r="A401" t="s">
        <v>454</v>
      </c>
      <c r="B401" t="s">
        <v>30</v>
      </c>
      <c r="C401" s="35">
        <v>59.7</v>
      </c>
      <c r="D401" t="s">
        <v>413</v>
      </c>
    </row>
    <row r="402" spans="1:4" ht="12">
      <c r="A402" t="s">
        <v>455</v>
      </c>
      <c r="B402" t="s">
        <v>30</v>
      </c>
      <c r="C402" s="35">
        <v>19.6</v>
      </c>
      <c r="D402" t="s">
        <v>413</v>
      </c>
    </row>
    <row r="403" spans="1:4" ht="12">
      <c r="A403" t="s">
        <v>456</v>
      </c>
      <c r="B403" t="s">
        <v>30</v>
      </c>
      <c r="C403" s="35">
        <v>22</v>
      </c>
      <c r="D403" t="s">
        <v>413</v>
      </c>
    </row>
    <row r="404" spans="1:4" ht="12">
      <c r="A404" t="s">
        <v>457</v>
      </c>
      <c r="B404" t="s">
        <v>30</v>
      </c>
      <c r="C404" s="35">
        <v>24.6</v>
      </c>
      <c r="D404" t="s">
        <v>413</v>
      </c>
    </row>
    <row r="405" spans="1:4" ht="12">
      <c r="A405" t="s">
        <v>458</v>
      </c>
      <c r="B405" t="s">
        <v>30</v>
      </c>
      <c r="C405" s="35">
        <v>83.4</v>
      </c>
      <c r="D405" t="s">
        <v>413</v>
      </c>
    </row>
    <row r="406" spans="1:4" ht="12">
      <c r="A406" t="s">
        <v>459</v>
      </c>
      <c r="B406" t="s">
        <v>30</v>
      </c>
      <c r="C406" s="35">
        <v>103.9</v>
      </c>
      <c r="D406" t="s">
        <v>413</v>
      </c>
    </row>
    <row r="407" spans="1:4" ht="12">
      <c r="A407" t="s">
        <v>460</v>
      </c>
      <c r="B407" t="s">
        <v>30</v>
      </c>
      <c r="C407" s="35">
        <v>54.4</v>
      </c>
      <c r="D407" t="s">
        <v>413</v>
      </c>
    </row>
    <row r="408" spans="1:4" ht="12">
      <c r="A408" t="s">
        <v>461</v>
      </c>
      <c r="B408" t="s">
        <v>30</v>
      </c>
      <c r="C408" s="35">
        <v>56.5</v>
      </c>
      <c r="D408" t="s">
        <v>413</v>
      </c>
    </row>
    <row r="409" spans="1:4" ht="12">
      <c r="A409" t="s">
        <v>462</v>
      </c>
      <c r="B409" t="s">
        <v>30</v>
      </c>
      <c r="C409" s="35">
        <v>32.2</v>
      </c>
      <c r="D409" t="s">
        <v>413</v>
      </c>
    </row>
    <row r="410" spans="1:4" ht="12">
      <c r="A410" t="s">
        <v>463</v>
      </c>
      <c r="B410" t="s">
        <v>30</v>
      </c>
      <c r="C410" s="35">
        <v>102.9</v>
      </c>
      <c r="D410" t="s">
        <v>413</v>
      </c>
    </row>
    <row r="411" spans="1:4" ht="12">
      <c r="A411" t="s">
        <v>464</v>
      </c>
      <c r="B411" t="s">
        <v>30</v>
      </c>
      <c r="C411" s="35">
        <v>45.4</v>
      </c>
      <c r="D411" t="s">
        <v>413</v>
      </c>
    </row>
    <row r="412" spans="1:4" ht="12">
      <c r="A412" t="s">
        <v>465</v>
      </c>
      <c r="B412" t="s">
        <v>30</v>
      </c>
      <c r="C412" s="35">
        <v>112.4</v>
      </c>
      <c r="D412" t="s">
        <v>413</v>
      </c>
    </row>
    <row r="413" spans="1:4" ht="12">
      <c r="A413" t="s">
        <v>466</v>
      </c>
      <c r="B413" t="s">
        <v>30</v>
      </c>
      <c r="C413" s="35">
        <v>62.8</v>
      </c>
      <c r="D413" t="s">
        <v>413</v>
      </c>
    </row>
    <row r="414" spans="1:4" ht="12">
      <c r="A414" t="s">
        <v>467</v>
      </c>
      <c r="B414" t="s">
        <v>30</v>
      </c>
      <c r="C414" s="35">
        <v>19</v>
      </c>
      <c r="D414" t="s">
        <v>413</v>
      </c>
    </row>
    <row r="415" spans="1:4" ht="12">
      <c r="A415" t="s">
        <v>468</v>
      </c>
      <c r="B415" t="s">
        <v>30</v>
      </c>
      <c r="C415" s="35">
        <v>60.7</v>
      </c>
      <c r="D415" t="s">
        <v>413</v>
      </c>
    </row>
    <row r="416" spans="1:4" ht="12">
      <c r="A416" t="s">
        <v>469</v>
      </c>
      <c r="B416" t="s">
        <v>30</v>
      </c>
      <c r="C416" s="35">
        <v>185</v>
      </c>
      <c r="D416" t="s">
        <v>413</v>
      </c>
    </row>
    <row r="417" spans="1:4" ht="12">
      <c r="A417" t="s">
        <v>470</v>
      </c>
      <c r="B417" t="s">
        <v>30</v>
      </c>
      <c r="C417" s="35">
        <v>41.9</v>
      </c>
      <c r="D417" t="s">
        <v>413</v>
      </c>
    </row>
    <row r="418" spans="1:4" ht="12">
      <c r="A418" t="s">
        <v>471</v>
      </c>
      <c r="B418" t="s">
        <v>30</v>
      </c>
      <c r="C418" s="35">
        <v>22.6</v>
      </c>
      <c r="D418" t="s">
        <v>413</v>
      </c>
    </row>
    <row r="419" spans="1:4" ht="12">
      <c r="A419" t="s">
        <v>472</v>
      </c>
      <c r="B419" t="s">
        <v>30</v>
      </c>
      <c r="C419" s="35">
        <v>72.3</v>
      </c>
      <c r="D419" t="s">
        <v>413</v>
      </c>
    </row>
    <row r="420" spans="1:4" ht="12">
      <c r="A420" t="s">
        <v>473</v>
      </c>
      <c r="B420" t="s">
        <v>30</v>
      </c>
      <c r="C420" s="35">
        <v>113.9</v>
      </c>
      <c r="D420" t="s">
        <v>413</v>
      </c>
    </row>
    <row r="421" spans="1:4" ht="12">
      <c r="A421" t="s">
        <v>474</v>
      </c>
      <c r="B421" t="s">
        <v>30</v>
      </c>
      <c r="C421" s="35">
        <v>32.5</v>
      </c>
      <c r="D421" t="s">
        <v>413</v>
      </c>
    </row>
    <row r="422" spans="1:4" ht="12">
      <c r="A422" t="s">
        <v>475</v>
      </c>
      <c r="B422" t="s">
        <v>30</v>
      </c>
      <c r="C422" s="35">
        <v>88</v>
      </c>
      <c r="D422" t="s">
        <v>413</v>
      </c>
    </row>
    <row r="423" spans="1:4" ht="12">
      <c r="A423" t="s">
        <v>476</v>
      </c>
      <c r="B423" t="s">
        <v>30</v>
      </c>
      <c r="C423" s="35">
        <v>74.4</v>
      </c>
      <c r="D423" t="s">
        <v>413</v>
      </c>
    </row>
    <row r="424" spans="1:4" ht="12">
      <c r="A424" t="s">
        <v>477</v>
      </c>
      <c r="B424" t="s">
        <v>79</v>
      </c>
      <c r="C424" s="35">
        <v>31.3</v>
      </c>
      <c r="D424" t="s">
        <v>413</v>
      </c>
    </row>
    <row r="425" spans="1:4" ht="12">
      <c r="A425" t="s">
        <v>478</v>
      </c>
      <c r="B425" t="s">
        <v>30</v>
      </c>
      <c r="C425" s="35">
        <v>44.9</v>
      </c>
      <c r="D425" t="s">
        <v>413</v>
      </c>
    </row>
    <row r="426" spans="1:4" ht="12">
      <c r="A426" t="s">
        <v>479</v>
      </c>
      <c r="B426" t="s">
        <v>30</v>
      </c>
      <c r="C426" s="35">
        <v>38.5</v>
      </c>
      <c r="D426" t="s">
        <v>413</v>
      </c>
    </row>
    <row r="427" spans="1:4" ht="12">
      <c r="A427" t="s">
        <v>480</v>
      </c>
      <c r="B427" t="s">
        <v>30</v>
      </c>
      <c r="C427" s="35">
        <v>126.1</v>
      </c>
      <c r="D427" t="s">
        <v>413</v>
      </c>
    </row>
    <row r="428" spans="1:4" ht="12">
      <c r="A428" t="s">
        <v>481</v>
      </c>
      <c r="B428" t="s">
        <v>30</v>
      </c>
      <c r="C428" s="35">
        <v>45</v>
      </c>
      <c r="D428" t="s">
        <v>413</v>
      </c>
    </row>
    <row r="429" spans="1:4" ht="12">
      <c r="A429" t="s">
        <v>482</v>
      </c>
      <c r="B429" t="s">
        <v>30</v>
      </c>
      <c r="C429" s="35">
        <v>31.7</v>
      </c>
      <c r="D429" t="s">
        <v>413</v>
      </c>
    </row>
    <row r="430" spans="1:4" ht="12">
      <c r="A430" t="s">
        <v>483</v>
      </c>
      <c r="B430" t="s">
        <v>30</v>
      </c>
      <c r="C430" s="35">
        <v>30.6</v>
      </c>
      <c r="D430" t="s">
        <v>413</v>
      </c>
    </row>
    <row r="431" spans="1:4" ht="12">
      <c r="A431" t="s">
        <v>484</v>
      </c>
      <c r="B431" t="s">
        <v>167</v>
      </c>
      <c r="C431" s="35">
        <v>100.5</v>
      </c>
      <c r="D431" t="s">
        <v>486</v>
      </c>
    </row>
    <row r="432" spans="1:4" ht="12">
      <c r="A432" t="s">
        <v>485</v>
      </c>
      <c r="B432" t="s">
        <v>167</v>
      </c>
      <c r="C432" s="35">
        <v>38.5</v>
      </c>
      <c r="D432" t="s">
        <v>486</v>
      </c>
    </row>
    <row r="433" spans="1:4" ht="12">
      <c r="A433" t="s">
        <v>487</v>
      </c>
      <c r="B433" t="s">
        <v>167</v>
      </c>
      <c r="C433" s="35">
        <v>28</v>
      </c>
      <c r="D433" t="s">
        <v>486</v>
      </c>
    </row>
    <row r="434" spans="1:4" ht="12">
      <c r="A434" t="s">
        <v>488</v>
      </c>
      <c r="B434" t="s">
        <v>167</v>
      </c>
      <c r="C434" s="35">
        <v>96.5</v>
      </c>
      <c r="D434" t="s">
        <v>486</v>
      </c>
    </row>
    <row r="435" spans="1:4" ht="12">
      <c r="A435" t="s">
        <v>489</v>
      </c>
      <c r="B435" t="s">
        <v>167</v>
      </c>
      <c r="C435" s="35">
        <v>87.9</v>
      </c>
      <c r="D435" t="s">
        <v>486</v>
      </c>
    </row>
    <row r="436" spans="1:4" ht="12">
      <c r="A436" t="s">
        <v>490</v>
      </c>
      <c r="B436" t="s">
        <v>167</v>
      </c>
      <c r="C436" s="35">
        <v>15.7</v>
      </c>
      <c r="D436" t="s">
        <v>486</v>
      </c>
    </row>
    <row r="437" spans="1:4" ht="12">
      <c r="A437" t="s">
        <v>491</v>
      </c>
      <c r="B437" t="s">
        <v>167</v>
      </c>
      <c r="C437" s="35">
        <v>60</v>
      </c>
      <c r="D437" t="s">
        <v>486</v>
      </c>
    </row>
    <row r="438" spans="1:4" ht="12">
      <c r="A438" t="s">
        <v>492</v>
      </c>
      <c r="B438" t="s">
        <v>167</v>
      </c>
      <c r="C438" s="35">
        <v>23</v>
      </c>
      <c r="D438" t="s">
        <v>486</v>
      </c>
    </row>
    <row r="439" spans="1:4" ht="12">
      <c r="A439" t="s">
        <v>493</v>
      </c>
      <c r="B439" t="s">
        <v>167</v>
      </c>
      <c r="C439" s="35">
        <v>16.4</v>
      </c>
      <c r="D439" t="s">
        <v>486</v>
      </c>
    </row>
    <row r="440" spans="1:4" ht="12">
      <c r="A440" t="s">
        <v>494</v>
      </c>
      <c r="B440" t="s">
        <v>167</v>
      </c>
      <c r="C440" s="35">
        <v>53.4</v>
      </c>
      <c r="D440" t="s">
        <v>486</v>
      </c>
    </row>
    <row r="441" spans="1:4" ht="12">
      <c r="A441" t="s">
        <v>495</v>
      </c>
      <c r="B441" t="s">
        <v>167</v>
      </c>
      <c r="C441" s="35">
        <v>18.2</v>
      </c>
      <c r="D441" t="s">
        <v>486</v>
      </c>
    </row>
    <row r="442" spans="1:4" ht="12">
      <c r="A442" t="s">
        <v>496</v>
      </c>
      <c r="B442" t="s">
        <v>167</v>
      </c>
      <c r="C442" s="35">
        <v>86.2</v>
      </c>
      <c r="D442" t="s">
        <v>486</v>
      </c>
    </row>
    <row r="443" spans="1:4" ht="12">
      <c r="A443" t="s">
        <v>497</v>
      </c>
      <c r="B443" t="s">
        <v>167</v>
      </c>
      <c r="C443" s="35">
        <v>16.2</v>
      </c>
      <c r="D443" t="s">
        <v>486</v>
      </c>
    </row>
    <row r="444" spans="1:4" ht="12">
      <c r="A444" t="s">
        <v>498</v>
      </c>
      <c r="B444" t="s">
        <v>167</v>
      </c>
      <c r="C444" s="35">
        <v>37</v>
      </c>
      <c r="D444" t="s">
        <v>486</v>
      </c>
    </row>
    <row r="445" spans="1:4" ht="12">
      <c r="A445" t="s">
        <v>499</v>
      </c>
      <c r="B445" t="s">
        <v>167</v>
      </c>
      <c r="C445" s="35">
        <v>49.3</v>
      </c>
      <c r="D445" t="s">
        <v>486</v>
      </c>
    </row>
    <row r="446" spans="1:4" ht="12">
      <c r="A446" t="s">
        <v>500</v>
      </c>
      <c r="B446" t="s">
        <v>167</v>
      </c>
      <c r="C446" s="35">
        <v>87</v>
      </c>
      <c r="D446" t="s">
        <v>486</v>
      </c>
    </row>
    <row r="447" spans="1:4" ht="12">
      <c r="A447" t="s">
        <v>501</v>
      </c>
      <c r="B447" t="s">
        <v>167</v>
      </c>
      <c r="C447" s="35">
        <v>48.9</v>
      </c>
      <c r="D447" t="s">
        <v>486</v>
      </c>
    </row>
    <row r="448" spans="1:4" ht="12">
      <c r="A448" t="s">
        <v>502</v>
      </c>
      <c r="B448" t="s">
        <v>167</v>
      </c>
      <c r="C448" s="35">
        <v>53.8</v>
      </c>
      <c r="D448" t="s">
        <v>486</v>
      </c>
    </row>
    <row r="449" spans="1:4" ht="12">
      <c r="A449" t="s">
        <v>503</v>
      </c>
      <c r="B449" t="s">
        <v>167</v>
      </c>
      <c r="C449" s="35">
        <v>23</v>
      </c>
      <c r="D449" t="s">
        <v>486</v>
      </c>
    </row>
    <row r="450" spans="1:4" ht="12">
      <c r="A450" t="s">
        <v>504</v>
      </c>
      <c r="B450" t="s">
        <v>167</v>
      </c>
      <c r="C450" s="35">
        <v>55.3</v>
      </c>
      <c r="D450" t="s">
        <v>486</v>
      </c>
    </row>
    <row r="451" spans="1:4" ht="12">
      <c r="A451" t="s">
        <v>505</v>
      </c>
      <c r="B451" t="s">
        <v>167</v>
      </c>
      <c r="C451" s="35">
        <v>35.9</v>
      </c>
      <c r="D451" t="s">
        <v>486</v>
      </c>
    </row>
    <row r="452" spans="1:4" ht="12">
      <c r="A452" t="s">
        <v>506</v>
      </c>
      <c r="B452" t="s">
        <v>167</v>
      </c>
      <c r="C452" s="35">
        <v>8.3</v>
      </c>
      <c r="D452" t="s">
        <v>486</v>
      </c>
    </row>
    <row r="453" spans="1:4" ht="12">
      <c r="A453" t="s">
        <v>507</v>
      </c>
      <c r="B453" t="s">
        <v>167</v>
      </c>
      <c r="C453" s="35">
        <v>5.9</v>
      </c>
      <c r="D453" t="s">
        <v>486</v>
      </c>
    </row>
  </sheetData>
  <sheetProtection/>
  <printOptions gridLines="1"/>
  <pageMargins left="0.25" right="0.75" top="2.03" bottom="1" header="0.4921259845" footer="0.4921259845"/>
  <pageSetup orientation="portrait" paperSize="9" scale="70"/>
  <headerFooter alignWithMargins="0">
    <oddHeader>&amp;L&amp;A&amp;C&amp;BI.U.F.M. U.R.S.S. Confidentiel&amp;B&amp;RPage &amp;P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5:C5"/>
  <sheetViews>
    <sheetView workbookViewId="0" topLeftCell="A1">
      <selection activeCell="C5" sqref="C5"/>
    </sheetView>
  </sheetViews>
  <sheetFormatPr defaultColWidth="11.421875" defaultRowHeight="12.75"/>
  <sheetData>
    <row r="5" ht="81.75">
      <c r="C5" s="14"/>
    </row>
  </sheetData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christian</dc:title>
  <dc:subject/>
  <dc:creator>I.U.F.M. U.R.S.S.</dc:creator>
  <cp:keywords/>
  <dc:description/>
  <cp:lastModifiedBy>christian frechede</cp:lastModifiedBy>
  <cp:lastPrinted>2012-09-20T12:43:05Z</cp:lastPrinted>
  <dcterms:created xsi:type="dcterms:W3CDTF">1997-09-29T23:35:05Z</dcterms:created>
  <dcterms:modified xsi:type="dcterms:W3CDTF">2012-09-20T14:30:20Z</dcterms:modified>
  <cp:category/>
  <cp:version/>
  <cp:contentType/>
  <cp:contentStatus/>
</cp:coreProperties>
</file>