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<sst xmlns="http://schemas.openxmlformats.org/spreadsheetml/2006/main" count="17" uniqueCount="17">
  <si>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nature</t>
  </si>
  <si>
    <t>denrées</t>
  </si>
  <si>
    <t>valorisation</t>
  </si>
  <si>
    <t>U</t>
  </si>
  <si>
    <t>total qté</t>
  </si>
  <si>
    <t>PUHT</t>
  </si>
  <si>
    <t>PTHT</t>
  </si>
  <si>
    <t>total denrées</t>
  </si>
  <si>
    <t>assaisonnement 2%</t>
  </si>
  <si>
    <t>cout matiere</t>
  </si>
  <si>
    <t>boucherie</t>
  </si>
  <si>
    <t>poissonnerie</t>
  </si>
  <si>
    <t>BOF</t>
  </si>
  <si>
    <t>fruits légumes</t>
  </si>
  <si>
    <t>economat</t>
  </si>
  <si>
    <t>cave/divers</t>
  </si>
  <si>
    <t>par portion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</si>
</sst>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16" fontId="0" fillId="0" borderId="10" xfId="0" applyNumberFormat="1" applyBorder="1" applyAlignment="1">
      <alignment/>
    </xf>
    <xf numFmtId="43" fontId="0" fillId="0" borderId="10" xfId="48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1">
      <selection activeCell="P18" sqref="P9:P18"/>
    </sheetView>
  </sheetViews>
  <sheetFormatPr defaultColWidth="11.421875" defaultRowHeight="12.75"/>
  <cols>
    <col min="1" max="1" width="23.140625" style="0" customWidth="1"/>
    <col min="2" max="11" width="7.28125" style="0" customWidth="1"/>
  </cols>
  <sheetData>
    <row r="1" spans="1:14" ht="12.75">
      <c r="A1" s="11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 t="s">
        <v>2</v>
      </c>
      <c r="M1" s="10"/>
      <c r="N1" s="10"/>
    </row>
    <row r="2" spans="1:14" ht="12.75">
      <c r="A2" s="12"/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 t="s">
        <v>4</v>
      </c>
      <c r="M2" s="1" t="s">
        <v>5</v>
      </c>
      <c r="N2" s="1" t="s">
        <v>6</v>
      </c>
    </row>
    <row r="3" spans="1:14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>
        <f>SUM(C3,D3,E3,F3,G3,H3,I3,J3,K3)*5.625</f>
        <v>0</v>
      </c>
      <c r="M3" s="1"/>
      <c r="N3" s="3">
        <f>M3*L3</f>
        <v>0</v>
      </c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>
        <f aca="true" t="shared" si="0" ref="L4:L84">SUM(C4,D4,E4,F4,G4,H4,I4,J4,K4)*5.625</f>
        <v>0</v>
      </c>
      <c r="M4" s="1"/>
      <c r="N4" s="3">
        <f aca="true" t="shared" si="1" ref="N4:N92">M4*L4</f>
        <v>0</v>
      </c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>
        <f t="shared" si="0"/>
        <v>0</v>
      </c>
      <c r="M5" s="1"/>
      <c r="N5" s="3">
        <f t="shared" si="1"/>
        <v>0</v>
      </c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>
        <f t="shared" si="0"/>
        <v>0</v>
      </c>
      <c r="M6" s="1"/>
      <c r="N6" s="3">
        <f t="shared" si="1"/>
        <v>0</v>
      </c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>
        <f t="shared" si="0"/>
        <v>0</v>
      </c>
      <c r="M7" s="1"/>
      <c r="N7" s="3">
        <f t="shared" si="1"/>
        <v>0</v>
      </c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/>
      <c r="N8" s="3">
        <f t="shared" si="1"/>
        <v>0</v>
      </c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/>
      <c r="N9" s="3">
        <f t="shared" si="1"/>
        <v>0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f t="shared" si="0"/>
        <v>0</v>
      </c>
      <c r="M10" s="1"/>
      <c r="N10" s="3">
        <f t="shared" si="1"/>
        <v>0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/>
      <c r="N11" s="3">
        <f t="shared" si="1"/>
        <v>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  <c r="M12" s="1"/>
      <c r="N12" s="3">
        <f t="shared" si="1"/>
        <v>0</v>
      </c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/>
      <c r="N13" s="3">
        <f t="shared" si="1"/>
        <v>0</v>
      </c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/>
      <c r="N14" s="3">
        <f t="shared" si="1"/>
        <v>0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  <c r="N15" s="3">
        <f t="shared" si="1"/>
        <v>0</v>
      </c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/>
      <c r="N16" s="3">
        <f t="shared" si="1"/>
        <v>0</v>
      </c>
      <c r="P16" s="5"/>
    </row>
    <row r="17" spans="1:14" ht="12.75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  <c r="N17" s="3">
        <f t="shared" si="1"/>
        <v>0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f t="shared" si="0"/>
        <v>0</v>
      </c>
      <c r="M25" s="1"/>
      <c r="N25" s="3">
        <f t="shared" si="1"/>
        <v>0</v>
      </c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f t="shared" si="0"/>
        <v>0</v>
      </c>
      <c r="M26" s="1"/>
      <c r="N26" s="3">
        <f t="shared" si="1"/>
        <v>0</v>
      </c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/>
      <c r="N27" s="3">
        <f t="shared" si="1"/>
        <v>0</v>
      </c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f t="shared" si="0"/>
        <v>0</v>
      </c>
      <c r="M28" s="1"/>
      <c r="N28" s="3">
        <f t="shared" si="1"/>
        <v>0</v>
      </c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  <c r="M29" s="1"/>
      <c r="N29" s="3">
        <f t="shared" si="1"/>
        <v>0</v>
      </c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f t="shared" si="0"/>
        <v>0</v>
      </c>
      <c r="M30" s="1"/>
      <c r="N30" s="3">
        <f t="shared" si="1"/>
        <v>0</v>
      </c>
      <c r="R30" s="6"/>
    </row>
    <row r="31" spans="1:14" ht="12.75">
      <c r="A31" s="1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/>
      <c r="N31" s="3">
        <f t="shared" si="1"/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/>
      <c r="M34" s="1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f aca="true" t="shared" si="2" ref="L32:L39">SUM(C36,D36,E36,F36,G36,H36,I36,J36,K36)*5.625</f>
        <v>0</v>
      </c>
      <c r="M36" s="1"/>
      <c r="N36" s="3">
        <f aca="true" t="shared" si="3" ref="N32:N39">M36*L36</f>
        <v>0</v>
      </c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f t="shared" si="2"/>
        <v>0</v>
      </c>
      <c r="M37" s="1"/>
      <c r="N37" s="3">
        <f t="shared" si="3"/>
        <v>0</v>
      </c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f t="shared" si="2"/>
        <v>0</v>
      </c>
      <c r="M38" s="1"/>
      <c r="N38" s="3">
        <f t="shared" si="3"/>
        <v>0</v>
      </c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f t="shared" si="2"/>
        <v>0</v>
      </c>
      <c r="M39" s="1"/>
      <c r="N39" s="3">
        <f t="shared" si="3"/>
        <v>0</v>
      </c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f t="shared" si="0"/>
        <v>0</v>
      </c>
      <c r="M40" s="1"/>
      <c r="N40" s="3">
        <f t="shared" si="1"/>
        <v>0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f t="shared" si="0"/>
        <v>0</v>
      </c>
      <c r="M41" s="1"/>
      <c r="N41" s="3">
        <f t="shared" si="1"/>
        <v>0</v>
      </c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f t="shared" si="0"/>
        <v>0</v>
      </c>
      <c r="M42" s="1"/>
      <c r="N42" s="3">
        <f t="shared" si="1"/>
        <v>0</v>
      </c>
    </row>
    <row r="43" spans="1:14" ht="12.75">
      <c r="A43" s="1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f t="shared" si="0"/>
        <v>0</v>
      </c>
      <c r="M43" s="1"/>
      <c r="N43" s="3">
        <f t="shared" si="1"/>
        <v>0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</row>
    <row r="48" spans="1:14" ht="12.75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3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>
        <f t="shared" si="0"/>
        <v>0</v>
      </c>
      <c r="M58" s="1"/>
      <c r="N58" s="3">
        <f t="shared" si="1"/>
        <v>0</v>
      </c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f t="shared" si="0"/>
        <v>0</v>
      </c>
      <c r="M59" s="1"/>
      <c r="N59" s="3">
        <f t="shared" si="1"/>
        <v>0</v>
      </c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f t="shared" si="0"/>
        <v>0</v>
      </c>
      <c r="M60" s="1"/>
      <c r="N60" s="3">
        <f t="shared" si="1"/>
        <v>0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>
        <f t="shared" si="0"/>
        <v>0</v>
      </c>
      <c r="M61" s="1"/>
      <c r="N61" s="3">
        <f t="shared" si="1"/>
        <v>0</v>
      </c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>
        <f t="shared" si="0"/>
        <v>0</v>
      </c>
      <c r="M62" s="1"/>
      <c r="N62" s="3">
        <f t="shared" si="1"/>
        <v>0</v>
      </c>
    </row>
    <row r="63" spans="1:14" ht="12.75">
      <c r="A63" s="1" t="s">
        <v>14</v>
      </c>
      <c r="B63" s="1"/>
      <c r="C63" s="1"/>
      <c r="D63" s="1"/>
      <c r="E63" s="1"/>
      <c r="F63" s="1"/>
      <c r="G63" s="1"/>
      <c r="H63" s="1"/>
      <c r="I63" s="1"/>
      <c r="J63" s="2"/>
      <c r="K63" s="2"/>
      <c r="L63" s="1">
        <f t="shared" si="0"/>
        <v>0</v>
      </c>
      <c r="M63" s="2"/>
      <c r="N63" s="3">
        <f t="shared" si="1"/>
        <v>0</v>
      </c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1"/>
      <c r="M64" s="2"/>
      <c r="N64" s="3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1"/>
      <c r="M65" s="2"/>
      <c r="N65" s="3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1"/>
      <c r="M66" s="2"/>
      <c r="N66" s="3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1"/>
      <c r="M67" s="2"/>
      <c r="N67" s="3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1"/>
      <c r="M68" s="2"/>
      <c r="N68" s="3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1"/>
      <c r="M69" s="2"/>
      <c r="N69" s="3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1"/>
      <c r="M70" s="2"/>
      <c r="N70" s="3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1"/>
      <c r="M71" s="2"/>
      <c r="N71" s="3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1"/>
      <c r="M72" s="2"/>
      <c r="N72" s="3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1"/>
      <c r="M73" s="2"/>
      <c r="N73" s="3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1"/>
      <c r="M74" s="2"/>
      <c r="N74" s="3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1">
        <f>SUM(C79,D79,E79,F79,G79,H79,I79,J79,K79)*5.625</f>
        <v>0</v>
      </c>
      <c r="M79" s="2"/>
      <c r="N79" s="3">
        <f t="shared" si="1"/>
        <v>0</v>
      </c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1">
        <f t="shared" si="0"/>
        <v>0</v>
      </c>
      <c r="M80" s="2"/>
      <c r="N80" s="3">
        <f t="shared" si="1"/>
        <v>0</v>
      </c>
    </row>
    <row r="81" spans="1:14" ht="12.75">
      <c r="A81" s="1" t="s">
        <v>15</v>
      </c>
      <c r="B81" s="1"/>
      <c r="C81" s="1"/>
      <c r="D81" s="1"/>
      <c r="E81" s="1"/>
      <c r="F81" s="1"/>
      <c r="G81" s="1"/>
      <c r="H81" s="1"/>
      <c r="I81" s="1"/>
      <c r="J81" s="2"/>
      <c r="K81" s="2"/>
      <c r="L81" s="1">
        <f t="shared" si="0"/>
        <v>0</v>
      </c>
      <c r="M81" s="2"/>
      <c r="N81" s="3">
        <f t="shared" si="1"/>
        <v>0</v>
      </c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1"/>
      <c r="M82" s="2"/>
      <c r="N82" s="3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1"/>
      <c r="M83" s="2"/>
      <c r="N83" s="3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1"/>
      <c r="M84" s="2"/>
      <c r="N84" s="3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1"/>
      <c r="M85" s="2"/>
      <c r="N85" s="3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1">
        <f aca="true" t="shared" si="4" ref="L85:L92">SUM(C86,D86,E86,F86,G86,H86,I86,J86,K86)*5.625</f>
        <v>0</v>
      </c>
      <c r="M86" s="2"/>
      <c r="N86" s="3">
        <f t="shared" si="1"/>
        <v>0</v>
      </c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1">
        <f t="shared" si="4"/>
        <v>0</v>
      </c>
      <c r="M87" s="2"/>
      <c r="N87" s="3">
        <f t="shared" si="1"/>
        <v>0</v>
      </c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1">
        <f t="shared" si="4"/>
        <v>0</v>
      </c>
      <c r="M88" s="2"/>
      <c r="N88" s="3">
        <f t="shared" si="1"/>
        <v>0</v>
      </c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1">
        <f t="shared" si="4"/>
        <v>0</v>
      </c>
      <c r="M89" s="2"/>
      <c r="N89" s="3">
        <f t="shared" si="1"/>
        <v>0</v>
      </c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1">
        <f t="shared" si="4"/>
        <v>0</v>
      </c>
      <c r="M90" s="2"/>
      <c r="N90" s="3">
        <f t="shared" si="1"/>
        <v>0</v>
      </c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1">
        <f t="shared" si="4"/>
        <v>0</v>
      </c>
      <c r="M91" s="2"/>
      <c r="N91" s="3">
        <f t="shared" si="1"/>
        <v>0</v>
      </c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1">
        <f t="shared" si="4"/>
        <v>0</v>
      </c>
      <c r="M92" s="2"/>
      <c r="N92" s="3">
        <f t="shared" si="1"/>
        <v>0</v>
      </c>
    </row>
    <row r="93" spans="10:14" ht="12.75">
      <c r="J93" s="10" t="s">
        <v>7</v>
      </c>
      <c r="K93" s="10"/>
      <c r="L93" s="10"/>
      <c r="M93" s="10"/>
      <c r="N93" s="4">
        <f>SUM(N3:N92)</f>
        <v>0</v>
      </c>
    </row>
    <row r="94" spans="10:14" ht="12.75">
      <c r="J94" s="10" t="s">
        <v>8</v>
      </c>
      <c r="K94" s="10"/>
      <c r="L94" s="10"/>
      <c r="M94" s="10"/>
      <c r="N94" s="4">
        <f>SUM(N93)*0.02</f>
        <v>0</v>
      </c>
    </row>
    <row r="95" spans="10:14" ht="12.75">
      <c r="J95" s="10" t="s">
        <v>9</v>
      </c>
      <c r="K95" s="10"/>
      <c r="L95" s="10"/>
      <c r="M95" s="10"/>
      <c r="N95" s="4">
        <f>SUM(N93:N94)</f>
        <v>0</v>
      </c>
    </row>
    <row r="96" spans="10:14" ht="12.75">
      <c r="J96" s="10" t="s">
        <v>16</v>
      </c>
      <c r="K96" s="10"/>
      <c r="L96" s="10"/>
      <c r="M96" s="10"/>
      <c r="N96" s="9">
        <f>N95/45</f>
        <v>0</v>
      </c>
    </row>
  </sheetData>
  <sheetProtection/>
  <mergeCells count="7">
    <mergeCell ref="J96:M96"/>
    <mergeCell ref="A1:A2"/>
    <mergeCell ref="J93:M93"/>
    <mergeCell ref="J94:M94"/>
    <mergeCell ref="J95:M95"/>
    <mergeCell ref="B1:K1"/>
    <mergeCell ref="L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BOURDET</dc:creator>
  <cp:keywords/>
  <dc:description/>
  <cp:lastModifiedBy>demester</cp:lastModifiedBy>
  <dcterms:created xsi:type="dcterms:W3CDTF">2009-02-15T09:04:43Z</dcterms:created>
  <dcterms:modified xsi:type="dcterms:W3CDTF">2011-11-20T19:10:17Z</dcterms:modified>
  <cp:category/>
  <cp:version/>
  <cp:contentType/>
  <cp:contentStatus/>
</cp:coreProperties>
</file>