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iathlon" sheetId="1" r:id="rId1"/>
  </sheets>
  <definedNames/>
  <calcPr fullCalcOnLoad="1"/>
</workbook>
</file>

<file path=xl/sharedStrings.xml><?xml version="1.0" encoding="utf-8"?>
<sst xmlns="http://schemas.openxmlformats.org/spreadsheetml/2006/main" count="2046" uniqueCount="819">
  <si>
    <t>Athlétisme Automnal</t>
  </si>
  <si>
    <t>Triathlon par équipe Benjamins</t>
  </si>
  <si>
    <t>Classement</t>
  </si>
  <si>
    <t>Nom</t>
  </si>
  <si>
    <t>Cat</t>
  </si>
  <si>
    <t>50 M</t>
  </si>
  <si>
    <t>Pts</t>
  </si>
  <si>
    <t>Poids</t>
  </si>
  <si>
    <t>Pentabond</t>
  </si>
  <si>
    <t>Total</t>
  </si>
  <si>
    <t>Total éq</t>
  </si>
  <si>
    <t>Etablissement</t>
  </si>
  <si>
    <t>BOUCHET Quentin</t>
  </si>
  <si>
    <t>BG</t>
  </si>
  <si>
    <t>07"4</t>
  </si>
  <si>
    <t>09m00</t>
  </si>
  <si>
    <t>COL SAINT EXUPERY NIORT</t>
  </si>
  <si>
    <t>WELLER Nicolas</t>
  </si>
  <si>
    <t>07"7</t>
  </si>
  <si>
    <t>09m40</t>
  </si>
  <si>
    <t>PARROT Elsa</t>
  </si>
  <si>
    <t>BF</t>
  </si>
  <si>
    <t>08"1</t>
  </si>
  <si>
    <t>06m15</t>
  </si>
  <si>
    <t>RICHARD Gabriel</t>
  </si>
  <si>
    <t>08"3</t>
  </si>
  <si>
    <t>08m02</t>
  </si>
  <si>
    <t>CALVEZ Anaïs</t>
  </si>
  <si>
    <t>08"4</t>
  </si>
  <si>
    <t>05m67</t>
  </si>
  <si>
    <t>GERARD LEBATTEUX Mai</t>
  </si>
  <si>
    <t>07m47</t>
  </si>
  <si>
    <t>COL FONTANES NIORT</t>
  </si>
  <si>
    <t>GRIGNON Lola</t>
  </si>
  <si>
    <t>06m89</t>
  </si>
  <si>
    <t>MOREAU Jonah</t>
  </si>
  <si>
    <t>08"0</t>
  </si>
  <si>
    <t>07m93</t>
  </si>
  <si>
    <t>PIRRARD Cesar</t>
  </si>
  <si>
    <t>06m70</t>
  </si>
  <si>
    <t>PINTO DE QUEIROS Ser</t>
  </si>
  <si>
    <t>06m65</t>
  </si>
  <si>
    <t>MEZILLE Léna</t>
  </si>
  <si>
    <t>07m38</t>
  </si>
  <si>
    <t>COL SAINT EXUPERY BRIOUX SUR BOUTONNE</t>
  </si>
  <si>
    <t>COSSAIS Gabriel</t>
  </si>
  <si>
    <t>07"9</t>
  </si>
  <si>
    <t>08m88</t>
  </si>
  <si>
    <t>MOREAU Titouan</t>
  </si>
  <si>
    <t>07m40</t>
  </si>
  <si>
    <t>DEBORDE Paul</t>
  </si>
  <si>
    <t>08"2</t>
  </si>
  <si>
    <t>05m70</t>
  </si>
  <si>
    <t>LEBLOND Léa</t>
  </si>
  <si>
    <t>09"1</t>
  </si>
  <si>
    <t>06m28</t>
  </si>
  <si>
    <t>GIRAULT Aline</t>
  </si>
  <si>
    <t>06m64</t>
  </si>
  <si>
    <t>COL GERARD PHILIPE NIORT</t>
  </si>
  <si>
    <t>COUPRIE Soline</t>
  </si>
  <si>
    <t>07m43</t>
  </si>
  <si>
    <t>RIFFAUD Alexis</t>
  </si>
  <si>
    <t>07"8</t>
  </si>
  <si>
    <t>06m10</t>
  </si>
  <si>
    <t>ROCHE Elsa</t>
  </si>
  <si>
    <t>08"5</t>
  </si>
  <si>
    <t>06m25</t>
  </si>
  <si>
    <t>BREGEON-PEPIN Mathil</t>
  </si>
  <si>
    <t>06m21</t>
  </si>
  <si>
    <t>MALAISE Hugo</t>
  </si>
  <si>
    <t>07m20</t>
  </si>
  <si>
    <t>COL ALBERT CAMUS FRONTENAY R.R.</t>
  </si>
  <si>
    <t>GODFROIS Marie</t>
  </si>
  <si>
    <t>05m93</t>
  </si>
  <si>
    <t>VALLET TIWA Stela</t>
  </si>
  <si>
    <t>06m76</t>
  </si>
  <si>
    <t>ZILIO Clara</t>
  </si>
  <si>
    <t>06m83</t>
  </si>
  <si>
    <t>BOIROUX Felix</t>
  </si>
  <si>
    <t>06m56</t>
  </si>
  <si>
    <t>MERCERON Zoe</t>
  </si>
  <si>
    <t>08m66</t>
  </si>
  <si>
    <t>COL NOTRE DAME BRESSUIRE</t>
  </si>
  <si>
    <t>BONNET Alcide</t>
  </si>
  <si>
    <t>07m72</t>
  </si>
  <si>
    <t>GICQUEL Emma</t>
  </si>
  <si>
    <t>05m42</t>
  </si>
  <si>
    <t>LORIGNE Charly</t>
  </si>
  <si>
    <t>06m90</t>
  </si>
  <si>
    <t>CADU Audrey</t>
  </si>
  <si>
    <t>05m15</t>
  </si>
  <si>
    <t>MURY Timothee</t>
  </si>
  <si>
    <t>09m22</t>
  </si>
  <si>
    <t>COL DENFERT ROCHEREAU SAINT MAIXENT L'</t>
  </si>
  <si>
    <t>BONAFOS Adam</t>
  </si>
  <si>
    <t>07m28</t>
  </si>
  <si>
    <t>SABOURIN Alexandre</t>
  </si>
  <si>
    <t>GUEUDELIN Valentin</t>
  </si>
  <si>
    <t>07m02</t>
  </si>
  <si>
    <t>DIJOUX Coline</t>
  </si>
  <si>
    <t>08"9</t>
  </si>
  <si>
    <t>05m60</t>
  </si>
  <si>
    <t>PRESTAT Remi</t>
  </si>
  <si>
    <t>09m94</t>
  </si>
  <si>
    <t>COL FRANCOIS TRUFFAUT CHEF BOUTONNE</t>
  </si>
  <si>
    <t>BLANCHARD Claire</t>
  </si>
  <si>
    <t>06m12</t>
  </si>
  <si>
    <t>ROUSSELOT Nicolas</t>
  </si>
  <si>
    <t>08m10</t>
  </si>
  <si>
    <t>MORDAL CASTEL Alicia</t>
  </si>
  <si>
    <t>08"7</t>
  </si>
  <si>
    <t>07m64</t>
  </si>
  <si>
    <t>ALLEYNE Sandrine</t>
  </si>
  <si>
    <t>05m14</t>
  </si>
  <si>
    <t>BACHELIER Cloe</t>
  </si>
  <si>
    <t>06m34</t>
  </si>
  <si>
    <t>COL JEAN MONNET LEZAY</t>
  </si>
  <si>
    <t>AGNES Benjamin</t>
  </si>
  <si>
    <t>08"8</t>
  </si>
  <si>
    <t>08m36</t>
  </si>
  <si>
    <t>LACHERE Marine</t>
  </si>
  <si>
    <t>06m72</t>
  </si>
  <si>
    <t>DUBE Celia</t>
  </si>
  <si>
    <t>06m01</t>
  </si>
  <si>
    <t>QUICK Bradley</t>
  </si>
  <si>
    <t>07m70</t>
  </si>
  <si>
    <t>MORIN Edouard</t>
  </si>
  <si>
    <t>07"5</t>
  </si>
  <si>
    <t>08m54</t>
  </si>
  <si>
    <t>COL JEAN VILAR LA CRECHE</t>
  </si>
  <si>
    <t>GUITARD Alice</t>
  </si>
  <si>
    <t>05m51</t>
  </si>
  <si>
    <t>TRICOT Elise</t>
  </si>
  <si>
    <t>08"6</t>
  </si>
  <si>
    <t>06m58</t>
  </si>
  <si>
    <t>TONIN Emma</t>
  </si>
  <si>
    <t>05m63</t>
  </si>
  <si>
    <t>ARRIVÉ Paul</t>
  </si>
  <si>
    <t>07m21</t>
  </si>
  <si>
    <t>BRITUS Marie-aline</t>
  </si>
  <si>
    <t>COL JEAN ZAY NIORT</t>
  </si>
  <si>
    <t>HOUNG ON SEING Maris</t>
  </si>
  <si>
    <t>09m75</t>
  </si>
  <si>
    <t>SAINT VICTOR Déborah</t>
  </si>
  <si>
    <t>08m33</t>
  </si>
  <si>
    <t>RACHADI Khatamiya</t>
  </si>
  <si>
    <t>05m80</t>
  </si>
  <si>
    <t>TOURE Moussa</t>
  </si>
  <si>
    <t>06m03</t>
  </si>
  <si>
    <t>NAN SOUEILEM Bulahi</t>
  </si>
  <si>
    <t>09m12</t>
  </si>
  <si>
    <t>COL ABBE PIERRE NUEIL-LES-AUBIERS</t>
  </si>
  <si>
    <t>BEN  LAKHROUF Yassin</t>
  </si>
  <si>
    <t>MORIN Eve</t>
  </si>
  <si>
    <t>06m80</t>
  </si>
  <si>
    <t>GATARD Aurea</t>
  </si>
  <si>
    <t>05m39</t>
  </si>
  <si>
    <t>CORNUAULT Charline</t>
  </si>
  <si>
    <t>05m10</t>
  </si>
  <si>
    <t>BALIVET Pauline</t>
  </si>
  <si>
    <t>06m92</t>
  </si>
  <si>
    <t>DRAPEAU Celestin</t>
  </si>
  <si>
    <t>07m42</t>
  </si>
  <si>
    <t>MICHONNEAU Lucas</t>
  </si>
  <si>
    <t>TEIXEIRA DA SILVA Da</t>
  </si>
  <si>
    <t>DRILHON Louis</t>
  </si>
  <si>
    <t>07m18</t>
  </si>
  <si>
    <t>ARNOU Marion</t>
  </si>
  <si>
    <t>05m40</t>
  </si>
  <si>
    <t>COL SAINTE ANNE MAULEON</t>
  </si>
  <si>
    <t>CAILLAUD Mathéo</t>
  </si>
  <si>
    <t>TELLIER Théo</t>
  </si>
  <si>
    <t>06m54</t>
  </si>
  <si>
    <t>MORISSET Constance</t>
  </si>
  <si>
    <t>06m60</t>
  </si>
  <si>
    <t>QUENTIN Eva</t>
  </si>
  <si>
    <t>05m32</t>
  </si>
  <si>
    <t>PETITQUEUX Sebrriya</t>
  </si>
  <si>
    <t>08m32</t>
  </si>
  <si>
    <t>COL CHARLES PEGUY MONCOUTANT</t>
  </si>
  <si>
    <t>PINEAU Marius</t>
  </si>
  <si>
    <t>06m50</t>
  </si>
  <si>
    <t>BODIN Hugo</t>
  </si>
  <si>
    <t>06m37</t>
  </si>
  <si>
    <t>BAUDU Léo</t>
  </si>
  <si>
    <t>06m35</t>
  </si>
  <si>
    <t>POUPARD Eloïc</t>
  </si>
  <si>
    <t>09"0</t>
  </si>
  <si>
    <t>07m22</t>
  </si>
  <si>
    <t>D'AMORE Emma</t>
  </si>
  <si>
    <t>COL PHILIPPE DE COMMYNES NIORT</t>
  </si>
  <si>
    <t>PLANES Méline</t>
  </si>
  <si>
    <t>06m88</t>
  </si>
  <si>
    <t>FAURE Mathis</t>
  </si>
  <si>
    <t>06m55</t>
  </si>
  <si>
    <t>BROSSARD Thomas</t>
  </si>
  <si>
    <t>05m50</t>
  </si>
  <si>
    <t>BERGERON Zoé</t>
  </si>
  <si>
    <t>GODALLIER Raphael</t>
  </si>
  <si>
    <t>07m10</t>
  </si>
  <si>
    <t>COL NOTRE DAME NIORT</t>
  </si>
  <si>
    <t>GRELLIER David</t>
  </si>
  <si>
    <t>PUYRAVAUD Johan</t>
  </si>
  <si>
    <t>JOUFFROY Loriane</t>
  </si>
  <si>
    <t>04m86</t>
  </si>
  <si>
    <t>BILLY-ISEL Noé</t>
  </si>
  <si>
    <t>06m00</t>
  </si>
  <si>
    <t>MASSE Dulia</t>
  </si>
  <si>
    <t>COL LEO DESAIVRE CHAMPDENIERS</t>
  </si>
  <si>
    <t>MERCERON Lucie</t>
  </si>
  <si>
    <t>05m00</t>
  </si>
  <si>
    <t>AUTRET Maelys</t>
  </si>
  <si>
    <t>06m08</t>
  </si>
  <si>
    <t>COIRIER Valentin</t>
  </si>
  <si>
    <t>06m82</t>
  </si>
  <si>
    <t>POEZAC'H Leonie</t>
  </si>
  <si>
    <t>05m58</t>
  </si>
  <si>
    <t>FERNANDES Axel</t>
  </si>
  <si>
    <t>07m76</t>
  </si>
  <si>
    <t>COL FRANCOIS D'ASSISE CERIZAY</t>
  </si>
  <si>
    <t>DAGUISE Florian</t>
  </si>
  <si>
    <t>08m06</t>
  </si>
  <si>
    <t>SIDI ADOUM Cénoussi</t>
  </si>
  <si>
    <t>08m28</t>
  </si>
  <si>
    <t>CORREIA Hugo</t>
  </si>
  <si>
    <t>06m16</t>
  </si>
  <si>
    <t>AUBINEAU Romane</t>
  </si>
  <si>
    <t>MENDES-TEIXEIRA Thib</t>
  </si>
  <si>
    <t>07m00</t>
  </si>
  <si>
    <t>COL EMILE ZOLA PRAHECQ</t>
  </si>
  <si>
    <t>MILLASSEAU Anthonin</t>
  </si>
  <si>
    <t>BIGARD Maeva</t>
  </si>
  <si>
    <t>05m47</t>
  </si>
  <si>
    <t>LABRACHERIE Gabriel</t>
  </si>
  <si>
    <t>06m17</t>
  </si>
  <si>
    <t>DORE Amaury</t>
  </si>
  <si>
    <t>09"6</t>
  </si>
  <si>
    <t>08m00</t>
  </si>
  <si>
    <t>HUARD Valentin</t>
  </si>
  <si>
    <t>07m53</t>
  </si>
  <si>
    <t>BLOUIN Mathéo</t>
  </si>
  <si>
    <t>07m88</t>
  </si>
  <si>
    <t>SOURISSEAU Jade</t>
  </si>
  <si>
    <t>06m73</t>
  </si>
  <si>
    <t>GHAFFAR Alya</t>
  </si>
  <si>
    <t>09"2</t>
  </si>
  <si>
    <t>07m07</t>
  </si>
  <si>
    <t>DELACROIX Gauthier</t>
  </si>
  <si>
    <t>DURIGNEUX Zoe</t>
  </si>
  <si>
    <t>05m12</t>
  </si>
  <si>
    <t>COL JULES SUPERVIELLE BRESSUIRE</t>
  </si>
  <si>
    <t>QUINTARD Elisa</t>
  </si>
  <si>
    <t>05m48</t>
  </si>
  <si>
    <t>RONDEAU Lisa</t>
  </si>
  <si>
    <t>04m98</t>
  </si>
  <si>
    <t>PUAUT Elsa</t>
  </si>
  <si>
    <t>05m35</t>
  </si>
  <si>
    <t>PIGNON Romane</t>
  </si>
  <si>
    <t>05m20</t>
  </si>
  <si>
    <t>SACCARDY Baptiste</t>
  </si>
  <si>
    <t>CAZAL Julyo</t>
  </si>
  <si>
    <t>04m20</t>
  </si>
  <si>
    <t>MENARD Simon</t>
  </si>
  <si>
    <t>06m41</t>
  </si>
  <si>
    <t>VERA Thomas</t>
  </si>
  <si>
    <t>HAMAIDE Aurélia</t>
  </si>
  <si>
    <t>05m28</t>
  </si>
  <si>
    <t>RICH Remi</t>
  </si>
  <si>
    <t>BERTHUIT Celian</t>
  </si>
  <si>
    <t>COLLINS Amelia</t>
  </si>
  <si>
    <t>GAUDRON Lilou</t>
  </si>
  <si>
    <t>05m59</t>
  </si>
  <si>
    <t>BACHELIER Emma</t>
  </si>
  <si>
    <t>BRETAUDEAU Nathan</t>
  </si>
  <si>
    <t>06m30</t>
  </si>
  <si>
    <t>LANDRY Esteban</t>
  </si>
  <si>
    <t>05m97</t>
  </si>
  <si>
    <t>BOBEAU Lilou</t>
  </si>
  <si>
    <t>05m78</t>
  </si>
  <si>
    <t>N'SINDJI Coleen</t>
  </si>
  <si>
    <t>CASCINO Lois</t>
  </si>
  <si>
    <t>06m32</t>
  </si>
  <si>
    <t>SORIN Arthur</t>
  </si>
  <si>
    <t>07m36</t>
  </si>
  <si>
    <t>BROSSARD Lovely</t>
  </si>
  <si>
    <t>06m11</t>
  </si>
  <si>
    <t>DEBAIN Wilson</t>
  </si>
  <si>
    <t>07m78</t>
  </si>
  <si>
    <t>PARVERIE Alexandre</t>
  </si>
  <si>
    <t>AUDIS DAUPHIN Pacome</t>
  </si>
  <si>
    <t>05m82</t>
  </si>
  <si>
    <t>DE BONY Paul</t>
  </si>
  <si>
    <t>06m97</t>
  </si>
  <si>
    <t>JEAN JEAN Killian</t>
  </si>
  <si>
    <t>CASCAIL Joséphine</t>
  </si>
  <si>
    <t>05m55</t>
  </si>
  <si>
    <t>PILLET Raphael</t>
  </si>
  <si>
    <t>07m84</t>
  </si>
  <si>
    <t>ROGEON Gabriel</t>
  </si>
  <si>
    <t>SIMONEAU Martin</t>
  </si>
  <si>
    <t>06m69</t>
  </si>
  <si>
    <t>COURILLEAU Mael</t>
  </si>
  <si>
    <t>LAGAZAL Tagla</t>
  </si>
  <si>
    <t>BARON Bertille</t>
  </si>
  <si>
    <t>05m16</t>
  </si>
  <si>
    <t>GONNORD Loudmia</t>
  </si>
  <si>
    <t>DESPREZ Ella</t>
  </si>
  <si>
    <t>05m65</t>
  </si>
  <si>
    <t>NEAUD Salome</t>
  </si>
  <si>
    <t>05m83</t>
  </si>
  <si>
    <t>BOUNY Ronny</t>
  </si>
  <si>
    <t>09"3</t>
  </si>
  <si>
    <t>06m05</t>
  </si>
  <si>
    <t>HOLLE Vincent</t>
  </si>
  <si>
    <t>GODET Dorian</t>
  </si>
  <si>
    <t>04m50</t>
  </si>
  <si>
    <t>JAMONNEAU Benjamin</t>
  </si>
  <si>
    <t>06m49</t>
  </si>
  <si>
    <t>ODIN Lilian</t>
  </si>
  <si>
    <t>06m63</t>
  </si>
  <si>
    <t>ARNAULT Mathilde</t>
  </si>
  <si>
    <t>05m37</t>
  </si>
  <si>
    <t>RIVAULT Hugo</t>
  </si>
  <si>
    <t>06m47</t>
  </si>
  <si>
    <t>MORISSEAU Alice</t>
  </si>
  <si>
    <t>05m56</t>
  </si>
  <si>
    <t>BAUDU Stan</t>
  </si>
  <si>
    <t>CHAN Axelle</t>
  </si>
  <si>
    <t>04m95</t>
  </si>
  <si>
    <t>SABESTINI Sophia</t>
  </si>
  <si>
    <t>04m82</t>
  </si>
  <si>
    <t>BOSSARD Hugo</t>
  </si>
  <si>
    <t>07m55</t>
  </si>
  <si>
    <t>ROLLAND Charlotte</t>
  </si>
  <si>
    <t>REGNIER Enzo</t>
  </si>
  <si>
    <t>08m07</t>
  </si>
  <si>
    <t>COL PIERRE ET MARIE CURIE NIORT</t>
  </si>
  <si>
    <t>MARSILLAC Alexandre</t>
  </si>
  <si>
    <t>05m64</t>
  </si>
  <si>
    <t>TEMPETTE Jules</t>
  </si>
  <si>
    <t>05m84</t>
  </si>
  <si>
    <t>VERRIER Yann</t>
  </si>
  <si>
    <t>04m12</t>
  </si>
  <si>
    <t>TROUVE Shana</t>
  </si>
  <si>
    <t>05m23</t>
  </si>
  <si>
    <t>LUDINARD Tiphaine</t>
  </si>
  <si>
    <t>06m71</t>
  </si>
  <si>
    <t>COL FRANCOIS RABELAIS NIORT</t>
  </si>
  <si>
    <t>CAILLON Tom</t>
  </si>
  <si>
    <t>TRANCHET Aexandre</t>
  </si>
  <si>
    <t>JEUFFRAULT Marius</t>
  </si>
  <si>
    <t>09"4</t>
  </si>
  <si>
    <t>07m17</t>
  </si>
  <si>
    <t>SCHENK Axel</t>
  </si>
  <si>
    <t>CERCEAU Alexia</t>
  </si>
  <si>
    <t>05m06</t>
  </si>
  <si>
    <t>GAILLARD Enzo</t>
  </si>
  <si>
    <t>ISSOLAH Rosa</t>
  </si>
  <si>
    <t>KABA Fanta</t>
  </si>
  <si>
    <t>05m76</t>
  </si>
  <si>
    <t>CHASSERIAUX Gabriel</t>
  </si>
  <si>
    <t>05m90</t>
  </si>
  <si>
    <t>GUIBERT Alice</t>
  </si>
  <si>
    <t>05m44</t>
  </si>
  <si>
    <t>BELLIVIER Louis</t>
  </si>
  <si>
    <t>BELLIVIER Charlotte</t>
  </si>
  <si>
    <t>BARRETEAU Nino</t>
  </si>
  <si>
    <t>BOGNER Jerôme</t>
  </si>
  <si>
    <t>09"8</t>
  </si>
  <si>
    <t>07m75</t>
  </si>
  <si>
    <t>MILLEY Mathéo</t>
  </si>
  <si>
    <t>RIVIERE Mélanie</t>
  </si>
  <si>
    <t>05m57</t>
  </si>
  <si>
    <t>EVRARD Arthur</t>
  </si>
  <si>
    <t>06m52</t>
  </si>
  <si>
    <t>DOLCI Elina</t>
  </si>
  <si>
    <t>04m72</t>
  </si>
  <si>
    <t>LOYAU Josephine</t>
  </si>
  <si>
    <t>09"5</t>
  </si>
  <si>
    <t>04m90</t>
  </si>
  <si>
    <t>VIDAULT Romain</t>
  </si>
  <si>
    <t>MUNTEANU Szabina</t>
  </si>
  <si>
    <t>ACHOUN Noa</t>
  </si>
  <si>
    <t>SOSNOWSKI Noelie</t>
  </si>
  <si>
    <t>05m24</t>
  </si>
  <si>
    <t>TIPHONNET Emma</t>
  </si>
  <si>
    <t>BARBEAU Killian</t>
  </si>
  <si>
    <t>CHABRILLAT Flavien</t>
  </si>
  <si>
    <t>06m33</t>
  </si>
  <si>
    <t>ROBIN Jean</t>
  </si>
  <si>
    <t>BLOT Lilia</t>
  </si>
  <si>
    <t>04m36</t>
  </si>
  <si>
    <t>COLLOT Lisa</t>
  </si>
  <si>
    <t>BOUCHIC Orianne</t>
  </si>
  <si>
    <t>05m07</t>
  </si>
  <si>
    <t>TENDRON Zoé</t>
  </si>
  <si>
    <t>04m96</t>
  </si>
  <si>
    <t>BERGERON Jules</t>
  </si>
  <si>
    <t>PENOT Louise</t>
  </si>
  <si>
    <t>BAUMANN Alexis</t>
  </si>
  <si>
    <t>05m22</t>
  </si>
  <si>
    <t>GIRAUD Maya</t>
  </si>
  <si>
    <t>COL RENE CAILLIE MAUZE SUR LE MIGNON</t>
  </si>
  <si>
    <t>IZAMBART Emma</t>
  </si>
  <si>
    <t>05m66</t>
  </si>
  <si>
    <t>ASTIES Jules</t>
  </si>
  <si>
    <t>VITRANT Axel</t>
  </si>
  <si>
    <t>FOISSEAU Candice</t>
  </si>
  <si>
    <t>GOUYERIAN Liana</t>
  </si>
  <si>
    <t>KOHO Emily</t>
  </si>
  <si>
    <t>06m38</t>
  </si>
  <si>
    <t>DE SOUSA Hugo</t>
  </si>
  <si>
    <t>LORIC Youenn</t>
  </si>
  <si>
    <t>05m73</t>
  </si>
  <si>
    <t>JOUZEL Elouan</t>
  </si>
  <si>
    <t>05m30</t>
  </si>
  <si>
    <t>PUAUD Josselin</t>
  </si>
  <si>
    <t>06m48</t>
  </si>
  <si>
    <t>REZEAU Thomas</t>
  </si>
  <si>
    <t>06m20</t>
  </si>
  <si>
    <t>FERRET Nola</t>
  </si>
  <si>
    <t>04m43</t>
  </si>
  <si>
    <t>HÉRAULT Angéline</t>
  </si>
  <si>
    <t>MICHENOT Manon</t>
  </si>
  <si>
    <t>04m93</t>
  </si>
  <si>
    <t>BALDAN Noémie</t>
  </si>
  <si>
    <t>GERARD Astrid</t>
  </si>
  <si>
    <t>04m06</t>
  </si>
  <si>
    <t>GAILLARD Nina</t>
  </si>
  <si>
    <t>APAGUI Marcellino</t>
  </si>
  <si>
    <t>DUROUCHOUX Etienne</t>
  </si>
  <si>
    <t>05m86</t>
  </si>
  <si>
    <t>DEGUILLE Henri</t>
  </si>
  <si>
    <t>MOUROUX Tom</t>
  </si>
  <si>
    <t>DUFOUR Kévin</t>
  </si>
  <si>
    <t>PUAUD Romain</t>
  </si>
  <si>
    <t>06m36</t>
  </si>
  <si>
    <t>SIDI ADOUM Sonia</t>
  </si>
  <si>
    <t>10"5</t>
  </si>
  <si>
    <t>04m51</t>
  </si>
  <si>
    <t>PARPAIX Jules</t>
  </si>
  <si>
    <t>VILLARME Paul</t>
  </si>
  <si>
    <t>04m80</t>
  </si>
  <si>
    <t>DONYO Helya</t>
  </si>
  <si>
    <t>ZINGER Eliott</t>
  </si>
  <si>
    <t>04m59</t>
  </si>
  <si>
    <t>DEMURGER Augustin</t>
  </si>
  <si>
    <t>09"7</t>
  </si>
  <si>
    <t>05m81</t>
  </si>
  <si>
    <t>BAYLE Baptiste</t>
  </si>
  <si>
    <t>HUMEAU Alexis</t>
  </si>
  <si>
    <t>AUGER Nils</t>
  </si>
  <si>
    <t>LECOQ Eliot</t>
  </si>
  <si>
    <t>04m45</t>
  </si>
  <si>
    <t>CAHOREL Alice</t>
  </si>
  <si>
    <t>04m10</t>
  </si>
  <si>
    <t>PERIDY Valentine</t>
  </si>
  <si>
    <t>MAROT Leila</t>
  </si>
  <si>
    <t>JADEAU Emma</t>
  </si>
  <si>
    <t>04m79</t>
  </si>
  <si>
    <t>GONNORD Gabrielle</t>
  </si>
  <si>
    <t>04m56</t>
  </si>
  <si>
    <t>DE SOUSA Clara</t>
  </si>
  <si>
    <t>10"0</t>
  </si>
  <si>
    <t>05m13</t>
  </si>
  <si>
    <t>ALINOUCHE-GOUBAND Ka</t>
  </si>
  <si>
    <t>05m72</t>
  </si>
  <si>
    <t>BRECHOIRE Paul</t>
  </si>
  <si>
    <t>MARTINEL Oanelle</t>
  </si>
  <si>
    <t>CARDINEAU Louis</t>
  </si>
  <si>
    <t>10"7</t>
  </si>
  <si>
    <t>06m44</t>
  </si>
  <si>
    <t>NOE Alexendre</t>
  </si>
  <si>
    <t>01m00</t>
  </si>
  <si>
    <t>GIACALONE Celina</t>
  </si>
  <si>
    <t>06m13</t>
  </si>
  <si>
    <t>MACQUIN Maëlys</t>
  </si>
  <si>
    <t>BARRAUD Louane</t>
  </si>
  <si>
    <t>CHABI Florian</t>
  </si>
  <si>
    <t>AUDEBERT Nolan</t>
  </si>
  <si>
    <t>SEGUIN Justine</t>
  </si>
  <si>
    <t>04m00</t>
  </si>
  <si>
    <t>MILORD Emeline</t>
  </si>
  <si>
    <t>04m62</t>
  </si>
  <si>
    <t>AUGUSTIN Pierre</t>
  </si>
  <si>
    <t>BEAUDOIN Enora</t>
  </si>
  <si>
    <t>04m28</t>
  </si>
  <si>
    <t>ROBIN Zoe</t>
  </si>
  <si>
    <t>09"9</t>
  </si>
  <si>
    <t>MARTIN Méline</t>
  </si>
  <si>
    <t>DUPUIS Axelle</t>
  </si>
  <si>
    <t>04m42</t>
  </si>
  <si>
    <t>BENOIST Zoé</t>
  </si>
  <si>
    <t>03m90</t>
  </si>
  <si>
    <t>NOTTIN Lilou</t>
  </si>
  <si>
    <t>04m78</t>
  </si>
  <si>
    <t>VOILARD Alicia</t>
  </si>
  <si>
    <t>10"3</t>
  </si>
  <si>
    <t>BONNEAU Mathis</t>
  </si>
  <si>
    <t>FEIT Samia</t>
  </si>
  <si>
    <t>04m39</t>
  </si>
  <si>
    <t>BOIS Kylian</t>
  </si>
  <si>
    <t>PAGNON Emeric</t>
  </si>
  <si>
    <t>04m25</t>
  </si>
  <si>
    <t>LEPAGE Lucie</t>
  </si>
  <si>
    <t>05m05</t>
  </si>
  <si>
    <t>PIOTROWSKI Maria-hél</t>
  </si>
  <si>
    <t>MOINEAU Augustin</t>
  </si>
  <si>
    <t>04m02</t>
  </si>
  <si>
    <t>THICKETT Remi</t>
  </si>
  <si>
    <t>GIBERT Louis</t>
  </si>
  <si>
    <t>LAPIERRE Clara</t>
  </si>
  <si>
    <t>04m58</t>
  </si>
  <si>
    <t>Non pris en compte dans les classements équipes (pas assez nombreux ou triathlon non réalisé)</t>
  </si>
  <si>
    <t>N° dossard</t>
  </si>
  <si>
    <t>9</t>
  </si>
  <si>
    <t>SAVIN Alexis</t>
  </si>
  <si>
    <t>03m80</t>
  </si>
  <si>
    <t>8</t>
  </si>
  <si>
    <t>DOLE Ethan</t>
  </si>
  <si>
    <t>2</t>
  </si>
  <si>
    <t>GABARD Océane</t>
  </si>
  <si>
    <t>04m66</t>
  </si>
  <si>
    <t>24</t>
  </si>
  <si>
    <t>SIDI ADOUM Soraya</t>
  </si>
  <si>
    <t>04m16</t>
  </si>
  <si>
    <t>35</t>
  </si>
  <si>
    <t>BOURMAULT Ilona</t>
  </si>
  <si>
    <t>57</t>
  </si>
  <si>
    <t>LETELLIER Killiane</t>
  </si>
  <si>
    <t>11"1</t>
  </si>
  <si>
    <t>03m02</t>
  </si>
  <si>
    <t>76</t>
  </si>
  <si>
    <t>RAUSCHER Salome</t>
  </si>
  <si>
    <t>73</t>
  </si>
  <si>
    <t>MARROU Alphonsine</t>
  </si>
  <si>
    <t>04m33</t>
  </si>
  <si>
    <t>66</t>
  </si>
  <si>
    <t>PAIROT Lila</t>
  </si>
  <si>
    <t>87</t>
  </si>
  <si>
    <t>PETIT Erwan</t>
  </si>
  <si>
    <t>03m70</t>
  </si>
  <si>
    <t>63</t>
  </si>
  <si>
    <t>GUERIN Iman</t>
  </si>
  <si>
    <t>04m60</t>
  </si>
  <si>
    <t>84</t>
  </si>
  <si>
    <t>HERISSE MILLERAND Ch</t>
  </si>
  <si>
    <t>78</t>
  </si>
  <si>
    <t>VALLET TIWA Stephie</t>
  </si>
  <si>
    <t>05m92</t>
  </si>
  <si>
    <t>70</t>
  </si>
  <si>
    <t>FERRU Mael</t>
  </si>
  <si>
    <t>62</t>
  </si>
  <si>
    <t>CHAMARD Elia</t>
  </si>
  <si>
    <t>04m71</t>
  </si>
  <si>
    <t>97</t>
  </si>
  <si>
    <t>LENESTOUR Laure</t>
  </si>
  <si>
    <t>108</t>
  </si>
  <si>
    <t>VERBIÈSE Mathis</t>
  </si>
  <si>
    <t>04m54</t>
  </si>
  <si>
    <t>101</t>
  </si>
  <si>
    <t>GUILLET Luigi</t>
  </si>
  <si>
    <t>04m46</t>
  </si>
  <si>
    <t>92</t>
  </si>
  <si>
    <t>BONNEAU Sarah</t>
  </si>
  <si>
    <t>102</t>
  </si>
  <si>
    <t>MASSON Enzo</t>
  </si>
  <si>
    <t>98</t>
  </si>
  <si>
    <t>RIBOULEAU Lou</t>
  </si>
  <si>
    <t>03m37</t>
  </si>
  <si>
    <t>103</t>
  </si>
  <si>
    <t>PERON Edgar</t>
  </si>
  <si>
    <t>93</t>
  </si>
  <si>
    <t>FAURE Judith</t>
  </si>
  <si>
    <t>116</t>
  </si>
  <si>
    <t>PINEAU Matthias</t>
  </si>
  <si>
    <t>06m75</t>
  </si>
  <si>
    <t>118</t>
  </si>
  <si>
    <t>THANLABI Aboubakr</t>
  </si>
  <si>
    <t>120</t>
  </si>
  <si>
    <t>VILMOT Enzo</t>
  </si>
  <si>
    <t>11"5</t>
  </si>
  <si>
    <t>109</t>
  </si>
  <si>
    <t>MARSAC Emy</t>
  </si>
  <si>
    <t>126</t>
  </si>
  <si>
    <t>LERICHON Annette</t>
  </si>
  <si>
    <t>04m67</t>
  </si>
  <si>
    <t>127</t>
  </si>
  <si>
    <t>MARTINS ALMEIDA Zoé</t>
  </si>
  <si>
    <t>129</t>
  </si>
  <si>
    <t>OUDINET Adele</t>
  </si>
  <si>
    <t>03m43</t>
  </si>
  <si>
    <t>131</t>
  </si>
  <si>
    <t>WALLART Perrine</t>
  </si>
  <si>
    <t>148</t>
  </si>
  <si>
    <t>TREHARNE Jacques</t>
  </si>
  <si>
    <t>06m14</t>
  </si>
  <si>
    <t>134</t>
  </si>
  <si>
    <t>COLLETTE Tibo</t>
  </si>
  <si>
    <t>138</t>
  </si>
  <si>
    <t>MESSIN Jules</t>
  </si>
  <si>
    <t>168</t>
  </si>
  <si>
    <t>HERAULT Samuel</t>
  </si>
  <si>
    <t>172</t>
  </si>
  <si>
    <t>QUENERAIS Alan</t>
  </si>
  <si>
    <t>171</t>
  </si>
  <si>
    <t>LUCAS Miguel</t>
  </si>
  <si>
    <t>156</t>
  </si>
  <si>
    <t>PORS Romane</t>
  </si>
  <si>
    <t>03m35</t>
  </si>
  <si>
    <t>151</t>
  </si>
  <si>
    <t>BIKOUTA Suzy grace</t>
  </si>
  <si>
    <t>05m38</t>
  </si>
  <si>
    <t>169</t>
  </si>
  <si>
    <t>JONCHERAY Paul</t>
  </si>
  <si>
    <t>163</t>
  </si>
  <si>
    <t>CAFFIN Thomas</t>
  </si>
  <si>
    <t>165</t>
  </si>
  <si>
    <t>DURAND Nicolas</t>
  </si>
  <si>
    <t>164</t>
  </si>
  <si>
    <t>CHARRON Thomas</t>
  </si>
  <si>
    <t>159</t>
  </si>
  <si>
    <t>BELHADJ Medhi</t>
  </si>
  <si>
    <t>161</t>
  </si>
  <si>
    <t>BOURGUIGNON Thomas</t>
  </si>
  <si>
    <t>173</t>
  </si>
  <si>
    <t>HOAREAU Romain</t>
  </si>
  <si>
    <t>170</t>
  </si>
  <si>
    <t>LIERE Dorian</t>
  </si>
  <si>
    <t>174</t>
  </si>
  <si>
    <t>YVON-RIEU Diego</t>
  </si>
  <si>
    <t>183</t>
  </si>
  <si>
    <t>PIOT Emma</t>
  </si>
  <si>
    <t>450</t>
  </si>
  <si>
    <t>BADOZ Marius</t>
  </si>
  <si>
    <t>184</t>
  </si>
  <si>
    <t>MANDIN Jules</t>
  </si>
  <si>
    <t>04m22</t>
  </si>
  <si>
    <t>186</t>
  </si>
  <si>
    <t>MICHON Francesco</t>
  </si>
  <si>
    <t>10"2</t>
  </si>
  <si>
    <t>180</t>
  </si>
  <si>
    <t>AKKAR Elwann</t>
  </si>
  <si>
    <t>10"1</t>
  </si>
  <si>
    <t>191</t>
  </si>
  <si>
    <t>BALLAY Andréa</t>
  </si>
  <si>
    <t>194</t>
  </si>
  <si>
    <t>MORANDEAU Titouan</t>
  </si>
  <si>
    <t>05m25</t>
  </si>
  <si>
    <t>190</t>
  </si>
  <si>
    <t>ROSSIGNOL Juliette</t>
  </si>
  <si>
    <t>05m27</t>
  </si>
  <si>
    <t>213</t>
  </si>
  <si>
    <t>BOUHIER Noah</t>
  </si>
  <si>
    <t>11"4</t>
  </si>
  <si>
    <t>216</t>
  </si>
  <si>
    <t>COURTILLAS Theo</t>
  </si>
  <si>
    <t>231</t>
  </si>
  <si>
    <t>CAUSERET Ambre</t>
  </si>
  <si>
    <t>04m27</t>
  </si>
  <si>
    <t>233</t>
  </si>
  <si>
    <t>PINSONNEAU Fanny</t>
  </si>
  <si>
    <t>03m89</t>
  </si>
  <si>
    <t>241</t>
  </si>
  <si>
    <t>GUILLET David</t>
  </si>
  <si>
    <t>239</t>
  </si>
  <si>
    <t>DUBOIS Maxime</t>
  </si>
  <si>
    <t>244</t>
  </si>
  <si>
    <t>LE MARCHAND Mathis</t>
  </si>
  <si>
    <t>03m55</t>
  </si>
  <si>
    <t>234</t>
  </si>
  <si>
    <t>TRUCHI-BENALI Anouk</t>
  </si>
  <si>
    <t>02m91</t>
  </si>
  <si>
    <t>243</t>
  </si>
  <si>
    <t>LAIDET Alexandre</t>
  </si>
  <si>
    <t>245</t>
  </si>
  <si>
    <t>MAGNEIN-PRAUD Rohan</t>
  </si>
  <si>
    <t>12"8</t>
  </si>
  <si>
    <t>273</t>
  </si>
  <si>
    <t>GIBAULT Jeremy</t>
  </si>
  <si>
    <t>262</t>
  </si>
  <si>
    <t>LAVENANT Romane</t>
  </si>
  <si>
    <t>04m91</t>
  </si>
  <si>
    <t>259</t>
  </si>
  <si>
    <t>GOYAUX Eléonore</t>
  </si>
  <si>
    <t>278</t>
  </si>
  <si>
    <t>LE FORESTIER Alexis</t>
  </si>
  <si>
    <t>288</t>
  </si>
  <si>
    <t>TEXEIRA DA SILVA Val</t>
  </si>
  <si>
    <t>03m60</t>
  </si>
  <si>
    <t>255</t>
  </si>
  <si>
    <t>CHAUVET Clairisse</t>
  </si>
  <si>
    <t>06m07</t>
  </si>
  <si>
    <t>251</t>
  </si>
  <si>
    <t>BIENNER Solène</t>
  </si>
  <si>
    <t>04m17</t>
  </si>
  <si>
    <t>280</t>
  </si>
  <si>
    <t>MILLET Kerrian</t>
  </si>
  <si>
    <t>11"3</t>
  </si>
  <si>
    <t>03m85</t>
  </si>
  <si>
    <t>260</t>
  </si>
  <si>
    <t>KRA Noémy</t>
  </si>
  <si>
    <t>06m98</t>
  </si>
  <si>
    <t>284</t>
  </si>
  <si>
    <t>REY Abel</t>
  </si>
  <si>
    <t>250</t>
  </si>
  <si>
    <t>BADAIRE Lorella</t>
  </si>
  <si>
    <t>06m29</t>
  </si>
  <si>
    <t>252</t>
  </si>
  <si>
    <t>BUSSON Eugénie</t>
  </si>
  <si>
    <t>05m03</t>
  </si>
  <si>
    <t>265</t>
  </si>
  <si>
    <t>NGUYEN BINH Eloïse</t>
  </si>
  <si>
    <t>05m75</t>
  </si>
  <si>
    <t>287</t>
  </si>
  <si>
    <t>SCATTOLIN Achille</t>
  </si>
  <si>
    <t>258</t>
  </si>
  <si>
    <t>FERRU Léa</t>
  </si>
  <si>
    <t>314</t>
  </si>
  <si>
    <t>MICHAUD Arthur</t>
  </si>
  <si>
    <t>313</t>
  </si>
  <si>
    <t>LOPES-FERREIRA Bruno</t>
  </si>
  <si>
    <t>307</t>
  </si>
  <si>
    <t>BONNET Maxence</t>
  </si>
  <si>
    <t>318</t>
  </si>
  <si>
    <t>TANGUY Paul</t>
  </si>
  <si>
    <t>309</t>
  </si>
  <si>
    <t>GODARD Mathéo</t>
  </si>
  <si>
    <t>300</t>
  </si>
  <si>
    <t>SOT Olive</t>
  </si>
  <si>
    <t>05m29</t>
  </si>
  <si>
    <t>294</t>
  </si>
  <si>
    <t>CHARRON Aurélia</t>
  </si>
  <si>
    <t>05m45</t>
  </si>
  <si>
    <t>299</t>
  </si>
  <si>
    <t>OREFICE Marie-anne</t>
  </si>
  <si>
    <t>295</t>
  </si>
  <si>
    <t>COLIN Loup</t>
  </si>
  <si>
    <t>320</t>
  </si>
  <si>
    <t>GONNET Manon</t>
  </si>
  <si>
    <t>323</t>
  </si>
  <si>
    <t>MOUZIN Lisa</t>
  </si>
  <si>
    <t>341</t>
  </si>
  <si>
    <t>MATHEY Gladisse</t>
  </si>
  <si>
    <t>05m19</t>
  </si>
  <si>
    <t>360</t>
  </si>
  <si>
    <t>VEILLON Mathis</t>
  </si>
  <si>
    <t>365</t>
  </si>
  <si>
    <t>BOSDEVEIX Emma</t>
  </si>
  <si>
    <t>379</t>
  </si>
  <si>
    <t>DELIKAN Dhiaa</t>
  </si>
  <si>
    <t>03m42</t>
  </si>
  <si>
    <t>363</t>
  </si>
  <si>
    <t>BEGEON Eloise</t>
  </si>
  <si>
    <t>370</t>
  </si>
  <si>
    <t>PARANT May ly</t>
  </si>
  <si>
    <t>03m38</t>
  </si>
  <si>
    <t>382</t>
  </si>
  <si>
    <t>RIGUIDEL Nolann</t>
  </si>
  <si>
    <t>372</t>
  </si>
  <si>
    <t>SEGUIN Charlotte</t>
  </si>
  <si>
    <t>378</t>
  </si>
  <si>
    <t>ROMAGNE Jeremy</t>
  </si>
  <si>
    <t>452</t>
  </si>
  <si>
    <t>MARCHET Andrea</t>
  </si>
  <si>
    <t>366</t>
  </si>
  <si>
    <t>LEGRAND Clara</t>
  </si>
  <si>
    <t>397</t>
  </si>
  <si>
    <t>MASSE Thimothee</t>
  </si>
  <si>
    <t>04m40</t>
  </si>
  <si>
    <t>402</t>
  </si>
  <si>
    <t>CHAMPION Yohan</t>
  </si>
  <si>
    <t>COL DU PINIER MELLE</t>
  </si>
  <si>
    <t>401</t>
  </si>
  <si>
    <t>RICHE Manon</t>
  </si>
  <si>
    <t>407</t>
  </si>
  <si>
    <t>SUSSET Tadeo</t>
  </si>
  <si>
    <t>06m94</t>
  </si>
  <si>
    <t>403</t>
  </si>
  <si>
    <t>GUERIT Mathis</t>
  </si>
  <si>
    <t>404</t>
  </si>
  <si>
    <t>JUTON-MILCENT Leandr</t>
  </si>
  <si>
    <t>406</t>
  </si>
  <si>
    <t>SAGUIN Bruno</t>
  </si>
  <si>
    <t>05m71</t>
  </si>
  <si>
    <t>409</t>
  </si>
  <si>
    <t>ROUILLARD Noam</t>
  </si>
  <si>
    <t>412</t>
  </si>
  <si>
    <t>BERNET Johan</t>
  </si>
  <si>
    <t>421</t>
  </si>
  <si>
    <t>MARILLEAU Emma</t>
  </si>
  <si>
    <t>418</t>
  </si>
  <si>
    <t>BARON Maelle</t>
  </si>
  <si>
    <t>05m36</t>
  </si>
  <si>
    <t>420</t>
  </si>
  <si>
    <t>BRECHOIRE Laura</t>
  </si>
  <si>
    <t>426</t>
  </si>
  <si>
    <t>GAZOUM Wahid</t>
  </si>
  <si>
    <t>419</t>
  </si>
  <si>
    <t>BONHOMME Clara</t>
  </si>
  <si>
    <t>06m62</t>
  </si>
  <si>
    <t>429</t>
  </si>
  <si>
    <t>OBEIN Anthony</t>
  </si>
  <si>
    <t>07m32</t>
  </si>
  <si>
    <t>443</t>
  </si>
  <si>
    <t>CARTIER Marie</t>
  </si>
  <si>
    <t>COL RAYMOND MIGAUD L'ABSIE</t>
  </si>
  <si>
    <t>455</t>
  </si>
  <si>
    <t>CONDAMINAS Loic</t>
  </si>
  <si>
    <t>454</t>
  </si>
  <si>
    <t>GIRAUD Emilien</t>
  </si>
  <si>
    <t>456</t>
  </si>
  <si>
    <t>GUILBAUD Gabriel</t>
  </si>
  <si>
    <t>05m99</t>
  </si>
  <si>
    <t>457</t>
  </si>
  <si>
    <t>HUG Enzo</t>
  </si>
  <si>
    <t>03m50</t>
  </si>
  <si>
    <t>447</t>
  </si>
  <si>
    <t>AÏD Abdellah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</si>
</sst>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0"/>
    <numFmt numFmtId="166" formatCode="#,##0"/>
  </numFmts>
  <fonts count="10">
    <font>
      <sz val="10"/>
      <name val="Arial"/>
      <family val="2"/>
    </font>
    <font>
      <b/>
      <sz val="14"/>
      <name val="Maiandra GD"/>
      <family val="2"/>
    </font>
    <font>
      <sz val="8"/>
      <name val="Arial"/>
      <family val="2"/>
    </font>
    <font>
      <b/>
      <sz val="14"/>
      <name val="Tempus Sans ITC"/>
      <family val="5"/>
    </font>
    <font>
      <b/>
      <sz val="10"/>
      <name val="Arial"/>
      <family val="2"/>
    </font>
    <font>
      <b/>
      <sz val="8"/>
      <name val="Tempus Sans ITC"/>
      <family val="5"/>
    </font>
    <font>
      <b/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21" applyFont="1">
      <alignment/>
      <protection/>
    </xf>
    <xf numFmtId="164" fontId="0" fillId="0" borderId="0" xfId="21" applyFont="1" applyAlignment="1">
      <alignment horizontal="center"/>
      <protection/>
    </xf>
    <xf numFmtId="164" fontId="1" fillId="0" borderId="0" xfId="15" applyFont="1" applyBorder="1" applyAlignment="1">
      <alignment horizontal="center" vertical="center"/>
      <protection/>
    </xf>
    <xf numFmtId="164" fontId="2" fillId="0" borderId="0" xfId="21" applyFont="1">
      <alignment/>
      <protection/>
    </xf>
    <xf numFmtId="164" fontId="3" fillId="0" borderId="0" xfId="15" applyFont="1" applyBorder="1" applyAlignment="1">
      <alignment horizontal="center" vertical="center"/>
      <protection/>
    </xf>
    <xf numFmtId="164" fontId="4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5" fillId="0" borderId="0" xfId="20" applyFont="1" applyAlignment="1">
      <alignment horizontal="left" vertical="center" wrapText="1"/>
      <protection/>
    </xf>
    <xf numFmtId="164" fontId="5" fillId="0" borderId="0" xfId="20" applyFont="1" applyAlignment="1">
      <alignment horizontal="center" vertical="center" wrapText="1"/>
      <protection/>
    </xf>
    <xf numFmtId="164" fontId="6" fillId="0" borderId="0" xfId="21" applyNumberFormat="1" applyFont="1" applyFill="1" applyBorder="1" applyAlignment="1" applyProtection="1">
      <alignment horizontal="center" vertical="center"/>
      <protection/>
    </xf>
    <xf numFmtId="164" fontId="7" fillId="0" borderId="0" xfId="21" applyNumberFormat="1" applyFont="1" applyFill="1" applyBorder="1" applyAlignment="1" applyProtection="1">
      <alignment horizontal="left" vertical="center"/>
      <protection/>
    </xf>
    <xf numFmtId="164" fontId="7" fillId="0" borderId="0" xfId="21" applyNumberFormat="1" applyFont="1" applyFill="1" applyBorder="1" applyAlignment="1" applyProtection="1">
      <alignment horizontal="center" vertical="center"/>
      <protection/>
    </xf>
    <xf numFmtId="165" fontId="7" fillId="0" borderId="0" xfId="21" applyNumberFormat="1" applyFont="1" applyFill="1" applyBorder="1" applyAlignment="1" applyProtection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6" fontId="7" fillId="0" borderId="0" xfId="21" applyNumberFormat="1" applyFont="1" applyFill="1" applyBorder="1" applyAlignment="1" applyProtection="1">
      <alignment horizontal="center" vertical="center"/>
      <protection/>
    </xf>
    <xf numFmtId="164" fontId="8" fillId="0" borderId="0" xfId="21" applyNumberFormat="1" applyFont="1" applyFill="1" applyBorder="1" applyAlignment="1" applyProtection="1">
      <alignment horizontal="left" vertical="center"/>
      <protection/>
    </xf>
    <xf numFmtId="164" fontId="7" fillId="0" borderId="0" xfId="21" applyFont="1">
      <alignment/>
      <protection/>
    </xf>
    <xf numFmtId="164" fontId="8" fillId="0" borderId="0" xfId="21" applyFont="1">
      <alignment/>
      <protection/>
    </xf>
    <xf numFmtId="164" fontId="6" fillId="2" borderId="0" xfId="21" applyNumberFormat="1" applyFont="1" applyFill="1" applyBorder="1" applyAlignment="1" applyProtection="1">
      <alignment horizontal="center" vertical="center"/>
      <protection/>
    </xf>
    <xf numFmtId="164" fontId="7" fillId="2" borderId="0" xfId="21" applyNumberFormat="1" applyFont="1" applyFill="1" applyBorder="1" applyAlignment="1" applyProtection="1">
      <alignment horizontal="left" vertical="center"/>
      <protection/>
    </xf>
    <xf numFmtId="164" fontId="7" fillId="2" borderId="0" xfId="21" applyNumberFormat="1" applyFont="1" applyFill="1" applyBorder="1" applyAlignment="1" applyProtection="1">
      <alignment horizontal="center" vertical="center"/>
      <protection/>
    </xf>
    <xf numFmtId="165" fontId="7" fillId="2" borderId="0" xfId="21" applyNumberFormat="1" applyFont="1" applyFill="1" applyBorder="1" applyAlignment="1" applyProtection="1">
      <alignment horizontal="center" vertical="center"/>
      <protection/>
    </xf>
    <xf numFmtId="164" fontId="7" fillId="2" borderId="0" xfId="21" applyFont="1" applyFill="1" applyAlignment="1">
      <alignment horizontal="center"/>
      <protection/>
    </xf>
    <xf numFmtId="166" fontId="7" fillId="2" borderId="0" xfId="21" applyNumberFormat="1" applyFont="1" applyFill="1" applyBorder="1" applyAlignment="1" applyProtection="1">
      <alignment horizontal="center" vertical="center"/>
      <protection/>
    </xf>
    <xf numFmtId="164" fontId="6" fillId="3" borderId="0" xfId="21" applyNumberFormat="1" applyFont="1" applyFill="1" applyBorder="1" applyAlignment="1" applyProtection="1">
      <alignment horizontal="center" vertical="center"/>
      <protection/>
    </xf>
    <xf numFmtId="164" fontId="7" fillId="3" borderId="0" xfId="21" applyNumberFormat="1" applyFont="1" applyFill="1" applyBorder="1" applyAlignment="1" applyProtection="1">
      <alignment horizontal="left" vertical="center"/>
      <protection/>
    </xf>
    <xf numFmtId="164" fontId="7" fillId="3" borderId="0" xfId="21" applyNumberFormat="1" applyFont="1" applyFill="1" applyBorder="1" applyAlignment="1" applyProtection="1">
      <alignment horizontal="center" vertical="center"/>
      <protection/>
    </xf>
    <xf numFmtId="165" fontId="7" fillId="3" borderId="0" xfId="21" applyNumberFormat="1" applyFont="1" applyFill="1" applyBorder="1" applyAlignment="1" applyProtection="1">
      <alignment horizontal="center" vertical="center"/>
      <protection/>
    </xf>
    <xf numFmtId="164" fontId="7" fillId="3" borderId="0" xfId="21" applyFont="1" applyFill="1" applyAlignment="1">
      <alignment horizontal="center"/>
      <protection/>
    </xf>
    <xf numFmtId="166" fontId="7" fillId="3" borderId="0" xfId="21" applyNumberFormat="1" applyFont="1" applyFill="1" applyBorder="1" applyAlignment="1" applyProtection="1">
      <alignment horizontal="center" vertical="center"/>
      <protection/>
    </xf>
    <xf numFmtId="164" fontId="9" fillId="0" borderId="0" xfId="21" applyFont="1" applyBorder="1" applyAlignment="1">
      <alignment horizontal="center"/>
      <protection/>
    </xf>
    <xf numFmtId="164" fontId="0" fillId="0" borderId="0" xfId="21">
      <alignment/>
      <protection/>
    </xf>
    <xf numFmtId="164" fontId="0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0" xfId="21" applyNumberFormat="1" applyFont="1" applyFill="1" applyBorder="1" applyAlignment="1" applyProtection="1">
      <alignment horizontal="left" vertical="center"/>
      <protection/>
    </xf>
    <xf numFmtId="165" fontId="0" fillId="0" borderId="0" xfId="21" applyNumberFormat="1" applyFont="1" applyFill="1" applyBorder="1" applyAlignment="1" applyProtection="1">
      <alignment horizontal="center" vertical="center"/>
      <protection/>
    </xf>
    <xf numFmtId="166" fontId="0" fillId="0" borderId="0" xfId="21" applyNumberFormat="1" applyFont="1" applyFill="1" applyBorder="1" applyAlignment="1" applyProtection="1">
      <alignment horizontal="center" vertical="center"/>
      <protection/>
    </xf>
    <xf numFmtId="164" fontId="0" fillId="3" borderId="0" xfId="21" applyNumberFormat="1" applyFont="1" applyFill="1" applyBorder="1" applyAlignment="1" applyProtection="1">
      <alignment horizontal="center" vertical="center"/>
      <protection/>
    </xf>
    <xf numFmtId="164" fontId="0" fillId="3" borderId="0" xfId="21" applyNumberFormat="1" applyFont="1" applyFill="1" applyBorder="1" applyAlignment="1" applyProtection="1">
      <alignment horizontal="left" vertical="center"/>
      <protection/>
    </xf>
    <xf numFmtId="165" fontId="0" fillId="3" borderId="0" xfId="21" applyNumberFormat="1" applyFont="1" applyFill="1" applyBorder="1" applyAlignment="1" applyProtection="1">
      <alignment horizontal="center" vertical="center"/>
      <protection/>
    </xf>
    <xf numFmtId="164" fontId="0" fillId="3" borderId="0" xfId="21" applyFill="1">
      <alignment/>
      <protection/>
    </xf>
    <xf numFmtId="166" fontId="0" fillId="3" borderId="0" xfId="21" applyNumberFormat="1" applyFont="1" applyFill="1" applyBorder="1" applyAlignment="1" applyProtection="1">
      <alignment horizontal="center" vertical="center"/>
      <protection/>
    </xf>
    <xf numFmtId="164" fontId="0" fillId="3" borderId="0" xfId="21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iers_résultats benj" xfId="20"/>
    <cellStyle name="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7"/>
  <sheetViews>
    <sheetView tabSelected="1" workbookViewId="0" topLeftCell="A409">
      <selection activeCell="L461" sqref="A461:L461"/>
    </sheetView>
  </sheetViews>
  <sheetFormatPr defaultColWidth="11.421875" defaultRowHeight="12.75"/>
  <cols>
    <col min="1" max="1" width="10.421875" style="1" customWidth="1"/>
    <col min="2" max="2" width="23.8515625" style="1" customWidth="1"/>
    <col min="3" max="7" width="6.28125" style="2" customWidth="1"/>
    <col min="8" max="8" width="8.421875" style="2" customWidth="1"/>
    <col min="9" max="9" width="4.8515625" style="2" customWidth="1"/>
    <col min="10" max="10" width="5.57421875" style="2" customWidth="1"/>
    <col min="11" max="11" width="9.7109375" style="1" customWidth="1"/>
    <col min="12" max="12" width="42.140625" style="1" customWidth="1"/>
    <col min="13" max="16384" width="11.57421875" style="1" customWidth="1"/>
  </cols>
  <sheetData>
    <row r="1" spans="1:12" s="4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s="4" customFormat="1" ht="12.75">
      <c r="A3" s="6"/>
      <c r="C3" s="7"/>
      <c r="D3" s="7"/>
      <c r="E3" s="7"/>
      <c r="F3" s="7"/>
      <c r="G3" s="7"/>
      <c r="H3" s="7"/>
      <c r="I3" s="7"/>
      <c r="J3" s="7"/>
    </row>
    <row r="4" spans="1:10" s="4" customFormat="1" ht="12.75">
      <c r="A4" s="6"/>
      <c r="C4" s="7"/>
      <c r="D4" s="7"/>
      <c r="E4" s="7"/>
      <c r="F4" s="7"/>
      <c r="G4" s="7"/>
      <c r="H4" s="7"/>
      <c r="I4" s="7"/>
      <c r="J4" s="7"/>
    </row>
    <row r="5" spans="1:12" s="4" customFormat="1" ht="12.75">
      <c r="A5" s="8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6</v>
      </c>
      <c r="H5" s="9" t="s">
        <v>8</v>
      </c>
      <c r="I5" s="9" t="s">
        <v>6</v>
      </c>
      <c r="J5" s="9" t="s">
        <v>9</v>
      </c>
      <c r="K5" s="9" t="s">
        <v>10</v>
      </c>
      <c r="L5" s="8" t="s">
        <v>11</v>
      </c>
    </row>
    <row r="6" spans="1:12" s="17" customFormat="1" ht="12.75">
      <c r="A6" s="10">
        <v>1</v>
      </c>
      <c r="B6" s="11" t="s">
        <v>12</v>
      </c>
      <c r="C6" s="12" t="s">
        <v>13</v>
      </c>
      <c r="D6" s="12" t="s">
        <v>14</v>
      </c>
      <c r="E6" s="13">
        <v>29</v>
      </c>
      <c r="F6" s="12" t="s">
        <v>15</v>
      </c>
      <c r="G6" s="13">
        <v>29</v>
      </c>
      <c r="H6" s="14">
        <v>1160</v>
      </c>
      <c r="I6" s="14">
        <v>31</v>
      </c>
      <c r="J6" s="15">
        <f>E6+G6+I6</f>
        <v>89</v>
      </c>
      <c r="K6" s="15">
        <f>SUM(J6:J10)</f>
        <v>361</v>
      </c>
      <c r="L6" s="16" t="s">
        <v>16</v>
      </c>
    </row>
    <row r="7" spans="1:12" s="17" customFormat="1" ht="12.75">
      <c r="A7" s="10"/>
      <c r="B7" s="11" t="s">
        <v>17</v>
      </c>
      <c r="C7" s="12" t="s">
        <v>13</v>
      </c>
      <c r="D7" s="12" t="s">
        <v>18</v>
      </c>
      <c r="E7" s="13">
        <v>24</v>
      </c>
      <c r="F7" s="12" t="s">
        <v>19</v>
      </c>
      <c r="G7" s="13">
        <v>31</v>
      </c>
      <c r="H7" s="14">
        <v>1120</v>
      </c>
      <c r="I7" s="14">
        <v>29</v>
      </c>
      <c r="J7" s="15">
        <f>E7+G7+I7</f>
        <v>84</v>
      </c>
      <c r="K7" s="15"/>
      <c r="L7" s="16" t="s">
        <v>16</v>
      </c>
    </row>
    <row r="8" spans="1:12" s="17" customFormat="1" ht="12.75">
      <c r="A8" s="10"/>
      <c r="B8" s="11" t="s">
        <v>20</v>
      </c>
      <c r="C8" s="12" t="s">
        <v>21</v>
      </c>
      <c r="D8" s="12" t="s">
        <v>22</v>
      </c>
      <c r="E8" s="13">
        <v>21</v>
      </c>
      <c r="F8" s="12" t="s">
        <v>23</v>
      </c>
      <c r="G8" s="13">
        <v>18</v>
      </c>
      <c r="H8" s="14">
        <v>1045</v>
      </c>
      <c r="I8" s="14">
        <v>30</v>
      </c>
      <c r="J8" s="15">
        <f>E8+G8+I8</f>
        <v>69</v>
      </c>
      <c r="K8" s="15"/>
      <c r="L8" s="16" t="s">
        <v>16</v>
      </c>
    </row>
    <row r="9" spans="1:12" s="17" customFormat="1" ht="12.75">
      <c r="A9" s="10"/>
      <c r="B9" s="11" t="s">
        <v>24</v>
      </c>
      <c r="C9" s="12" t="s">
        <v>13</v>
      </c>
      <c r="D9" s="12" t="s">
        <v>25</v>
      </c>
      <c r="E9" s="13">
        <v>17</v>
      </c>
      <c r="F9" s="12" t="s">
        <v>26</v>
      </c>
      <c r="G9" s="13">
        <v>26</v>
      </c>
      <c r="H9" s="14">
        <v>940</v>
      </c>
      <c r="I9" s="14">
        <v>20</v>
      </c>
      <c r="J9" s="15">
        <f>E9+G9+I9</f>
        <v>63</v>
      </c>
      <c r="K9" s="15"/>
      <c r="L9" s="16" t="s">
        <v>16</v>
      </c>
    </row>
    <row r="10" spans="1:12" s="17" customFormat="1" ht="12.75">
      <c r="A10" s="10"/>
      <c r="B10" s="11" t="s">
        <v>27</v>
      </c>
      <c r="C10" s="12" t="s">
        <v>21</v>
      </c>
      <c r="D10" s="12" t="s">
        <v>28</v>
      </c>
      <c r="E10" s="13">
        <v>18</v>
      </c>
      <c r="F10" s="12" t="s">
        <v>29</v>
      </c>
      <c r="G10" s="13">
        <v>15</v>
      </c>
      <c r="H10" s="14">
        <v>920</v>
      </c>
      <c r="I10" s="14">
        <v>23</v>
      </c>
      <c r="J10" s="15">
        <f>E10+G10+I10</f>
        <v>56</v>
      </c>
      <c r="K10" s="15"/>
      <c r="L10" s="16" t="s">
        <v>16</v>
      </c>
    </row>
    <row r="11" spans="1:12" s="17" customFormat="1" ht="12.75">
      <c r="A11" s="12"/>
      <c r="B11" s="11"/>
      <c r="C11" s="12"/>
      <c r="D11" s="12"/>
      <c r="E11" s="13"/>
      <c r="F11" s="12"/>
      <c r="G11" s="13"/>
      <c r="H11" s="14"/>
      <c r="I11" s="14"/>
      <c r="J11" s="15"/>
      <c r="K11" s="15"/>
      <c r="L11" s="16"/>
    </row>
    <row r="12" spans="1:12" s="17" customFormat="1" ht="12.75">
      <c r="A12" s="10">
        <v>2</v>
      </c>
      <c r="B12" s="11" t="s">
        <v>30</v>
      </c>
      <c r="C12" s="12" t="s">
        <v>21</v>
      </c>
      <c r="D12" s="12" t="s">
        <v>25</v>
      </c>
      <c r="E12" s="13">
        <v>19</v>
      </c>
      <c r="F12" s="12" t="s">
        <v>31</v>
      </c>
      <c r="G12" s="13">
        <v>24</v>
      </c>
      <c r="H12" s="14">
        <v>1009</v>
      </c>
      <c r="I12" s="14">
        <v>28</v>
      </c>
      <c r="J12" s="15">
        <f>E12+G12+I12</f>
        <v>71</v>
      </c>
      <c r="K12" s="15">
        <f>SUM(J12:J16)</f>
        <v>334</v>
      </c>
      <c r="L12" s="16" t="s">
        <v>32</v>
      </c>
    </row>
    <row r="13" spans="1:12" s="17" customFormat="1" ht="12.75">
      <c r="A13" s="10"/>
      <c r="B13" s="11" t="s">
        <v>33</v>
      </c>
      <c r="C13" s="12" t="s">
        <v>21</v>
      </c>
      <c r="D13" s="12" t="s">
        <v>22</v>
      </c>
      <c r="E13" s="13">
        <v>21</v>
      </c>
      <c r="F13" s="12" t="s">
        <v>34</v>
      </c>
      <c r="G13" s="13">
        <v>21</v>
      </c>
      <c r="H13" s="14">
        <v>996</v>
      </c>
      <c r="I13" s="14">
        <v>27</v>
      </c>
      <c r="J13" s="15">
        <f>E13+G13+I13</f>
        <v>69</v>
      </c>
      <c r="K13" s="15"/>
      <c r="L13" s="16" t="s">
        <v>32</v>
      </c>
    </row>
    <row r="14" spans="1:12" s="17" customFormat="1" ht="12.75">
      <c r="A14" s="10"/>
      <c r="B14" s="11" t="s">
        <v>35</v>
      </c>
      <c r="C14" s="12" t="s">
        <v>13</v>
      </c>
      <c r="D14" s="12" t="s">
        <v>36</v>
      </c>
      <c r="E14" s="13">
        <v>19</v>
      </c>
      <c r="F14" s="12" t="s">
        <v>37</v>
      </c>
      <c r="G14" s="13">
        <v>26</v>
      </c>
      <c r="H14" s="14">
        <v>980</v>
      </c>
      <c r="I14" s="14">
        <v>22</v>
      </c>
      <c r="J14" s="15">
        <f>E14+G14+I14</f>
        <v>67</v>
      </c>
      <c r="K14" s="15"/>
      <c r="L14" s="16" t="s">
        <v>32</v>
      </c>
    </row>
    <row r="15" spans="1:12" s="17" customFormat="1" ht="12.75">
      <c r="A15" s="10"/>
      <c r="B15" s="11" t="s">
        <v>38</v>
      </c>
      <c r="C15" s="12" t="s">
        <v>13</v>
      </c>
      <c r="D15" s="12" t="s">
        <v>22</v>
      </c>
      <c r="E15" s="13">
        <v>18</v>
      </c>
      <c r="F15" s="12" t="s">
        <v>39</v>
      </c>
      <c r="G15" s="13">
        <v>21</v>
      </c>
      <c r="H15" s="14">
        <v>1021</v>
      </c>
      <c r="I15" s="14">
        <v>25</v>
      </c>
      <c r="J15" s="15">
        <f>E15+G15+I15</f>
        <v>64</v>
      </c>
      <c r="K15" s="15"/>
      <c r="L15" s="16" t="s">
        <v>32</v>
      </c>
    </row>
    <row r="16" spans="1:12" s="17" customFormat="1" ht="12.75">
      <c r="A16" s="10"/>
      <c r="B16" s="11" t="s">
        <v>40</v>
      </c>
      <c r="C16" s="12" t="s">
        <v>21</v>
      </c>
      <c r="D16" s="12" t="s">
        <v>22</v>
      </c>
      <c r="E16" s="13">
        <v>21</v>
      </c>
      <c r="F16" s="12" t="s">
        <v>41</v>
      </c>
      <c r="G16" s="13">
        <v>20</v>
      </c>
      <c r="H16" s="14">
        <v>910</v>
      </c>
      <c r="I16" s="14">
        <v>22</v>
      </c>
      <c r="J16" s="15">
        <f>E16+G16+I16</f>
        <v>63</v>
      </c>
      <c r="K16" s="15"/>
      <c r="L16" s="16" t="s">
        <v>32</v>
      </c>
    </row>
    <row r="17" spans="1:12" s="17" customFormat="1" ht="12.75">
      <c r="A17" s="12"/>
      <c r="B17" s="11"/>
      <c r="C17" s="12"/>
      <c r="D17" s="14"/>
      <c r="E17" s="14"/>
      <c r="F17" s="12"/>
      <c r="G17" s="13"/>
      <c r="H17" s="13"/>
      <c r="I17" s="13"/>
      <c r="J17" s="15"/>
      <c r="K17" s="15"/>
      <c r="L17" s="16"/>
    </row>
    <row r="18" spans="1:12" s="17" customFormat="1" ht="12.75">
      <c r="A18" s="10">
        <v>3</v>
      </c>
      <c r="B18" s="11" t="s">
        <v>42</v>
      </c>
      <c r="C18" s="12" t="s">
        <v>21</v>
      </c>
      <c r="D18" s="12" t="s">
        <v>18</v>
      </c>
      <c r="E18" s="13">
        <v>28</v>
      </c>
      <c r="F18" s="12" t="s">
        <v>43</v>
      </c>
      <c r="G18" s="13">
        <v>23</v>
      </c>
      <c r="H18" s="14">
        <v>970</v>
      </c>
      <c r="I18" s="14">
        <v>26</v>
      </c>
      <c r="J18" s="15">
        <f>E18+G18+I18</f>
        <v>77</v>
      </c>
      <c r="K18" s="15">
        <f>SUM(J18:J22)</f>
        <v>327</v>
      </c>
      <c r="L18" s="16" t="s">
        <v>44</v>
      </c>
    </row>
    <row r="19" spans="1:12" s="17" customFormat="1" ht="12.75">
      <c r="A19" s="10"/>
      <c r="B19" s="11" t="s">
        <v>45</v>
      </c>
      <c r="C19" s="12" t="s">
        <v>13</v>
      </c>
      <c r="D19" s="12" t="s">
        <v>46</v>
      </c>
      <c r="E19" s="13">
        <v>20</v>
      </c>
      <c r="F19" s="12" t="s">
        <v>47</v>
      </c>
      <c r="G19" s="13">
        <v>29</v>
      </c>
      <c r="H19" s="14">
        <v>1020</v>
      </c>
      <c r="I19" s="14">
        <v>25</v>
      </c>
      <c r="J19" s="15">
        <f>E19+G19+I19</f>
        <v>74</v>
      </c>
      <c r="K19" s="15"/>
      <c r="L19" s="16" t="s">
        <v>44</v>
      </c>
    </row>
    <row r="20" spans="1:12" s="17" customFormat="1" ht="12.75">
      <c r="A20" s="10"/>
      <c r="B20" s="11" t="s">
        <v>48</v>
      </c>
      <c r="C20" s="12" t="s">
        <v>13</v>
      </c>
      <c r="D20" s="12" t="s">
        <v>22</v>
      </c>
      <c r="E20" s="13">
        <v>18</v>
      </c>
      <c r="F20" s="12" t="s">
        <v>49</v>
      </c>
      <c r="G20" s="13">
        <v>24</v>
      </c>
      <c r="H20" s="14">
        <v>1070</v>
      </c>
      <c r="I20" s="14">
        <v>28</v>
      </c>
      <c r="J20" s="15">
        <f>E20+G20+I20</f>
        <v>70</v>
      </c>
      <c r="K20" s="15"/>
      <c r="L20" s="16" t="s">
        <v>44</v>
      </c>
    </row>
    <row r="21" spans="1:12" s="17" customFormat="1" ht="12.75">
      <c r="A21" s="10"/>
      <c r="B21" s="11" t="s">
        <v>50</v>
      </c>
      <c r="C21" s="12" t="s">
        <v>13</v>
      </c>
      <c r="D21" s="12" t="s">
        <v>51</v>
      </c>
      <c r="E21" s="13">
        <v>18</v>
      </c>
      <c r="F21" s="12" t="s">
        <v>52</v>
      </c>
      <c r="G21" s="13">
        <v>16</v>
      </c>
      <c r="H21" s="14">
        <v>950</v>
      </c>
      <c r="I21" s="14">
        <v>20</v>
      </c>
      <c r="J21" s="15">
        <f>E21+G21+I21</f>
        <v>54</v>
      </c>
      <c r="K21" s="15"/>
      <c r="L21" s="16" t="s">
        <v>44</v>
      </c>
    </row>
    <row r="22" spans="1:12" s="17" customFormat="1" ht="12.75">
      <c r="A22" s="10"/>
      <c r="B22" s="11" t="s">
        <v>53</v>
      </c>
      <c r="C22" s="12" t="s">
        <v>21</v>
      </c>
      <c r="D22" s="12" t="s">
        <v>54</v>
      </c>
      <c r="E22" s="13">
        <v>12</v>
      </c>
      <c r="F22" s="12" t="s">
        <v>55</v>
      </c>
      <c r="G22" s="13">
        <v>19</v>
      </c>
      <c r="H22" s="14">
        <v>885</v>
      </c>
      <c r="I22" s="14">
        <v>21</v>
      </c>
      <c r="J22" s="15">
        <f>E22+G22+I22</f>
        <v>52</v>
      </c>
      <c r="K22" s="15"/>
      <c r="L22" s="16" t="s">
        <v>44</v>
      </c>
    </row>
    <row r="23" spans="1:12" s="17" customFormat="1" ht="12.75">
      <c r="A23" s="12"/>
      <c r="B23" s="11"/>
      <c r="C23" s="12"/>
      <c r="D23" s="12"/>
      <c r="E23" s="13"/>
      <c r="F23" s="12"/>
      <c r="G23" s="13"/>
      <c r="H23" s="14"/>
      <c r="I23" s="14"/>
      <c r="J23" s="15"/>
      <c r="K23" s="15"/>
      <c r="L23" s="16"/>
    </row>
    <row r="24" spans="1:12" s="17" customFormat="1" ht="12.75">
      <c r="A24" s="10">
        <v>4</v>
      </c>
      <c r="B24" s="11" t="s">
        <v>56</v>
      </c>
      <c r="C24" s="12" t="s">
        <v>21</v>
      </c>
      <c r="D24" s="12" t="s">
        <v>46</v>
      </c>
      <c r="E24" s="13">
        <v>25</v>
      </c>
      <c r="F24" s="12" t="s">
        <v>57</v>
      </c>
      <c r="G24" s="13">
        <v>20</v>
      </c>
      <c r="H24" s="14">
        <v>1010</v>
      </c>
      <c r="I24" s="14">
        <v>28</v>
      </c>
      <c r="J24" s="15">
        <f>E24+G24+I24</f>
        <v>73</v>
      </c>
      <c r="K24" s="15">
        <f>SUM(J24:J28)</f>
        <v>322</v>
      </c>
      <c r="L24" s="16" t="s">
        <v>58</v>
      </c>
    </row>
    <row r="25" spans="1:12" s="17" customFormat="1" ht="12.75">
      <c r="A25" s="10"/>
      <c r="B25" s="11" t="s">
        <v>59</v>
      </c>
      <c r="C25" s="12" t="s">
        <v>21</v>
      </c>
      <c r="D25" s="12" t="s">
        <v>22</v>
      </c>
      <c r="E25" s="13">
        <v>21</v>
      </c>
      <c r="F25" s="12" t="s">
        <v>60</v>
      </c>
      <c r="G25" s="13">
        <v>23</v>
      </c>
      <c r="H25" s="14">
        <v>1020</v>
      </c>
      <c r="I25" s="14">
        <v>28</v>
      </c>
      <c r="J25" s="15">
        <f>E25+G25+I25</f>
        <v>72</v>
      </c>
      <c r="K25" s="15"/>
      <c r="L25" s="16" t="s">
        <v>58</v>
      </c>
    </row>
    <row r="26" spans="1:12" s="17" customFormat="1" ht="12.75">
      <c r="A26" s="10"/>
      <c r="B26" s="11" t="s">
        <v>61</v>
      </c>
      <c r="C26" s="12" t="s">
        <v>13</v>
      </c>
      <c r="D26" s="12" t="s">
        <v>62</v>
      </c>
      <c r="E26" s="13">
        <v>22</v>
      </c>
      <c r="F26" s="12" t="s">
        <v>63</v>
      </c>
      <c r="G26" s="13">
        <v>19</v>
      </c>
      <c r="H26" s="14">
        <v>935</v>
      </c>
      <c r="I26" s="14">
        <v>20</v>
      </c>
      <c r="J26" s="15">
        <f>E26+G26+I26</f>
        <v>61</v>
      </c>
      <c r="K26" s="15"/>
      <c r="L26" s="16" t="s">
        <v>58</v>
      </c>
    </row>
    <row r="27" spans="1:12" s="17" customFormat="1" ht="12.75">
      <c r="A27" s="10"/>
      <c r="B27" s="11" t="s">
        <v>64</v>
      </c>
      <c r="C27" s="12" t="s">
        <v>21</v>
      </c>
      <c r="D27" s="12" t="s">
        <v>65</v>
      </c>
      <c r="E27" s="13">
        <v>17</v>
      </c>
      <c r="F27" s="12" t="s">
        <v>66</v>
      </c>
      <c r="G27" s="13">
        <v>19</v>
      </c>
      <c r="H27" s="14">
        <v>920</v>
      </c>
      <c r="I27" s="14">
        <v>23</v>
      </c>
      <c r="J27" s="15">
        <f>E27+G27+I27</f>
        <v>59</v>
      </c>
      <c r="K27" s="15"/>
      <c r="L27" s="16" t="s">
        <v>58</v>
      </c>
    </row>
    <row r="28" spans="1:12" s="17" customFormat="1" ht="12.75">
      <c r="A28" s="10"/>
      <c r="B28" s="11" t="s">
        <v>67</v>
      </c>
      <c r="C28" s="12" t="s">
        <v>21</v>
      </c>
      <c r="D28" s="12" t="s">
        <v>28</v>
      </c>
      <c r="E28" s="13">
        <v>18</v>
      </c>
      <c r="F28" s="12" t="s">
        <v>68</v>
      </c>
      <c r="G28" s="13">
        <v>18</v>
      </c>
      <c r="H28" s="14">
        <v>890</v>
      </c>
      <c r="I28" s="14">
        <v>21</v>
      </c>
      <c r="J28" s="15">
        <f>E28+G28+I28</f>
        <v>57</v>
      </c>
      <c r="K28" s="15"/>
      <c r="L28" s="16" t="s">
        <v>58</v>
      </c>
    </row>
    <row r="29" spans="3:12" s="17" customFormat="1" ht="12.75">
      <c r="C29" s="14"/>
      <c r="D29" s="14"/>
      <c r="E29" s="14"/>
      <c r="F29" s="14"/>
      <c r="G29" s="14"/>
      <c r="H29" s="14"/>
      <c r="I29" s="14"/>
      <c r="J29" s="14"/>
      <c r="L29" s="18"/>
    </row>
    <row r="30" spans="1:12" s="17" customFormat="1" ht="12.75">
      <c r="A30" s="10">
        <v>5</v>
      </c>
      <c r="B30" s="11" t="s">
        <v>69</v>
      </c>
      <c r="C30" s="12" t="s">
        <v>13</v>
      </c>
      <c r="D30" s="12" t="s">
        <v>18</v>
      </c>
      <c r="E30" s="13">
        <v>24</v>
      </c>
      <c r="F30" s="12" t="s">
        <v>70</v>
      </c>
      <c r="G30" s="13">
        <v>23</v>
      </c>
      <c r="H30" s="14">
        <v>1039</v>
      </c>
      <c r="I30" s="14">
        <v>25</v>
      </c>
      <c r="J30" s="15">
        <f>E30+G30+I30</f>
        <v>72</v>
      </c>
      <c r="K30" s="15">
        <f>SUM(J30:J34)</f>
        <v>317</v>
      </c>
      <c r="L30" s="16" t="s">
        <v>71</v>
      </c>
    </row>
    <row r="31" spans="1:12" s="17" customFormat="1" ht="12.75">
      <c r="A31" s="10"/>
      <c r="B31" s="11" t="s">
        <v>72</v>
      </c>
      <c r="C31" s="12" t="s">
        <v>21</v>
      </c>
      <c r="D31" s="12" t="s">
        <v>36</v>
      </c>
      <c r="E31" s="13">
        <v>23</v>
      </c>
      <c r="F31" s="12" t="s">
        <v>73</v>
      </c>
      <c r="G31" s="13">
        <v>17</v>
      </c>
      <c r="H31" s="14">
        <v>920</v>
      </c>
      <c r="I31" s="14">
        <v>23</v>
      </c>
      <c r="J31" s="15">
        <f>E31+G31+I31</f>
        <v>63</v>
      </c>
      <c r="K31" s="15"/>
      <c r="L31" s="16" t="s">
        <v>71</v>
      </c>
    </row>
    <row r="32" spans="1:12" s="17" customFormat="1" ht="12.75">
      <c r="A32" s="10"/>
      <c r="B32" s="11" t="s">
        <v>74</v>
      </c>
      <c r="C32" s="12" t="s">
        <v>21</v>
      </c>
      <c r="D32" s="12" t="s">
        <v>28</v>
      </c>
      <c r="E32" s="13">
        <v>18</v>
      </c>
      <c r="F32" s="12" t="s">
        <v>75</v>
      </c>
      <c r="G32" s="13">
        <v>21</v>
      </c>
      <c r="H32" s="14">
        <v>915</v>
      </c>
      <c r="I32" s="14">
        <v>23</v>
      </c>
      <c r="J32" s="15">
        <f>E32+G32+I32</f>
        <v>62</v>
      </c>
      <c r="K32" s="15"/>
      <c r="L32" s="16" t="s">
        <v>71</v>
      </c>
    </row>
    <row r="33" spans="1:12" s="17" customFormat="1" ht="12.75">
      <c r="A33" s="10"/>
      <c r="B33" s="11" t="s">
        <v>76</v>
      </c>
      <c r="C33" s="12" t="s">
        <v>21</v>
      </c>
      <c r="D33" s="12" t="s">
        <v>25</v>
      </c>
      <c r="E33" s="13">
        <v>19</v>
      </c>
      <c r="F33" s="12" t="s">
        <v>77</v>
      </c>
      <c r="G33" s="13">
        <v>21</v>
      </c>
      <c r="H33" s="14">
        <v>910</v>
      </c>
      <c r="I33" s="14">
        <v>22</v>
      </c>
      <c r="J33" s="15">
        <f>E33+G33+I33</f>
        <v>62</v>
      </c>
      <c r="K33" s="15"/>
      <c r="L33" s="16" t="s">
        <v>71</v>
      </c>
    </row>
    <row r="34" spans="1:12" s="17" customFormat="1" ht="12.75">
      <c r="A34" s="10"/>
      <c r="B34" s="11" t="s">
        <v>78</v>
      </c>
      <c r="C34" s="12" t="s">
        <v>13</v>
      </c>
      <c r="D34" s="12" t="s">
        <v>36</v>
      </c>
      <c r="E34" s="13">
        <v>19</v>
      </c>
      <c r="F34" s="12" t="s">
        <v>79</v>
      </c>
      <c r="G34" s="13">
        <v>21</v>
      </c>
      <c r="H34" s="14">
        <v>900</v>
      </c>
      <c r="I34" s="14">
        <v>18</v>
      </c>
      <c r="J34" s="15">
        <f>E34+G34+I34</f>
        <v>58</v>
      </c>
      <c r="K34" s="15"/>
      <c r="L34" s="16" t="s">
        <v>71</v>
      </c>
    </row>
    <row r="35" spans="3:12" s="17" customFormat="1" ht="12.75">
      <c r="C35" s="14"/>
      <c r="D35" s="14"/>
      <c r="E35" s="14"/>
      <c r="F35" s="14"/>
      <c r="G35" s="14"/>
      <c r="H35" s="14"/>
      <c r="I35" s="14"/>
      <c r="J35" s="14"/>
      <c r="L35" s="18"/>
    </row>
    <row r="36" spans="1:12" s="17" customFormat="1" ht="12.75">
      <c r="A36" s="10">
        <v>6</v>
      </c>
      <c r="B36" s="11" t="s">
        <v>80</v>
      </c>
      <c r="C36" s="12" t="s">
        <v>21</v>
      </c>
      <c r="D36" s="12" t="s">
        <v>62</v>
      </c>
      <c r="E36" s="13">
        <v>26</v>
      </c>
      <c r="F36" s="12" t="s">
        <v>81</v>
      </c>
      <c r="G36" s="13">
        <v>28</v>
      </c>
      <c r="H36" s="14">
        <v>1000</v>
      </c>
      <c r="I36" s="14">
        <v>27</v>
      </c>
      <c r="J36" s="15">
        <f>E36+G36+I36</f>
        <v>81</v>
      </c>
      <c r="K36" s="15">
        <f>SUM(J36:J40)</f>
        <v>316</v>
      </c>
      <c r="L36" s="16" t="s">
        <v>82</v>
      </c>
    </row>
    <row r="37" spans="1:12" s="17" customFormat="1" ht="12.75">
      <c r="A37" s="10"/>
      <c r="B37" s="11" t="s">
        <v>83</v>
      </c>
      <c r="C37" s="12" t="s">
        <v>13</v>
      </c>
      <c r="D37" s="12" t="s">
        <v>25</v>
      </c>
      <c r="E37" s="13">
        <v>17</v>
      </c>
      <c r="F37" s="12" t="s">
        <v>84</v>
      </c>
      <c r="G37" s="13">
        <v>25</v>
      </c>
      <c r="H37" s="14">
        <v>980</v>
      </c>
      <c r="I37" s="14">
        <v>22</v>
      </c>
      <c r="J37" s="15">
        <f>E37+G37+I37</f>
        <v>64</v>
      </c>
      <c r="K37" s="15"/>
      <c r="L37" s="16" t="s">
        <v>82</v>
      </c>
    </row>
    <row r="38" spans="1:12" s="17" customFormat="1" ht="12.75">
      <c r="A38" s="10"/>
      <c r="B38" s="11" t="s">
        <v>85</v>
      </c>
      <c r="C38" s="12" t="s">
        <v>21</v>
      </c>
      <c r="D38" s="12" t="s">
        <v>62</v>
      </c>
      <c r="E38" s="13">
        <v>26</v>
      </c>
      <c r="F38" s="12" t="s">
        <v>86</v>
      </c>
      <c r="G38" s="13">
        <v>14</v>
      </c>
      <c r="H38" s="14">
        <v>907</v>
      </c>
      <c r="I38" s="14">
        <v>22</v>
      </c>
      <c r="J38" s="15">
        <f>E38+G38+I38</f>
        <v>62</v>
      </c>
      <c r="K38" s="15"/>
      <c r="L38" s="16" t="s">
        <v>82</v>
      </c>
    </row>
    <row r="39" spans="1:12" s="17" customFormat="1" ht="12.75">
      <c r="A39" s="10"/>
      <c r="B39" s="11" t="s">
        <v>87</v>
      </c>
      <c r="C39" s="12" t="s">
        <v>13</v>
      </c>
      <c r="D39" s="12" t="s">
        <v>28</v>
      </c>
      <c r="E39" s="13">
        <v>16</v>
      </c>
      <c r="F39" s="12" t="s">
        <v>88</v>
      </c>
      <c r="G39" s="13">
        <v>22</v>
      </c>
      <c r="H39" s="14">
        <v>890</v>
      </c>
      <c r="I39" s="14">
        <v>17</v>
      </c>
      <c r="J39" s="15">
        <f>E39+G39+I39</f>
        <v>55</v>
      </c>
      <c r="K39" s="15"/>
      <c r="L39" s="16" t="s">
        <v>82</v>
      </c>
    </row>
    <row r="40" spans="1:12" s="17" customFormat="1" ht="12.75">
      <c r="A40" s="10"/>
      <c r="B40" s="11" t="s">
        <v>89</v>
      </c>
      <c r="C40" s="12" t="s">
        <v>21</v>
      </c>
      <c r="D40" s="12" t="s">
        <v>36</v>
      </c>
      <c r="E40" s="13">
        <v>23</v>
      </c>
      <c r="F40" s="12" t="s">
        <v>90</v>
      </c>
      <c r="G40" s="13">
        <v>12</v>
      </c>
      <c r="H40" s="14">
        <v>856</v>
      </c>
      <c r="I40" s="14">
        <v>19</v>
      </c>
      <c r="J40" s="15">
        <f>E40+G40+I40</f>
        <v>54</v>
      </c>
      <c r="K40" s="15"/>
      <c r="L40" s="16" t="s">
        <v>82</v>
      </c>
    </row>
    <row r="41" spans="1:12" s="17" customFormat="1" ht="12.75">
      <c r="A41" s="12"/>
      <c r="B41" s="11"/>
      <c r="C41" s="12"/>
      <c r="D41" s="12"/>
      <c r="E41" s="13"/>
      <c r="F41" s="12"/>
      <c r="G41" s="13"/>
      <c r="H41" s="14"/>
      <c r="I41" s="14"/>
      <c r="J41" s="15"/>
      <c r="K41" s="15"/>
      <c r="L41" s="16"/>
    </row>
    <row r="42" spans="1:12" s="17" customFormat="1" ht="12.75">
      <c r="A42" s="10">
        <v>7</v>
      </c>
      <c r="B42" s="11" t="s">
        <v>91</v>
      </c>
      <c r="C42" s="12" t="s">
        <v>13</v>
      </c>
      <c r="D42" s="12" t="s">
        <v>62</v>
      </c>
      <c r="E42" s="13">
        <v>22</v>
      </c>
      <c r="F42" s="12" t="s">
        <v>92</v>
      </c>
      <c r="G42" s="13">
        <v>30</v>
      </c>
      <c r="H42" s="14">
        <v>1120</v>
      </c>
      <c r="I42" s="14">
        <v>29</v>
      </c>
      <c r="J42" s="15">
        <f>E42+G42+I42</f>
        <v>81</v>
      </c>
      <c r="K42" s="15">
        <f>SUM(J42:J46)</f>
        <v>315</v>
      </c>
      <c r="L42" s="16" t="s">
        <v>93</v>
      </c>
    </row>
    <row r="43" spans="1:12" s="17" customFormat="1" ht="12.75">
      <c r="A43" s="10"/>
      <c r="B43" s="11" t="s">
        <v>94</v>
      </c>
      <c r="C43" s="12" t="s">
        <v>13</v>
      </c>
      <c r="D43" s="12" t="s">
        <v>51</v>
      </c>
      <c r="E43" s="13">
        <v>18</v>
      </c>
      <c r="F43" s="12" t="s">
        <v>95</v>
      </c>
      <c r="G43" s="13">
        <v>23</v>
      </c>
      <c r="H43" s="14">
        <v>935</v>
      </c>
      <c r="I43" s="14">
        <v>20</v>
      </c>
      <c r="J43" s="15">
        <f>E43+G43+I43</f>
        <v>61</v>
      </c>
      <c r="K43" s="15"/>
      <c r="L43" s="16" t="s">
        <v>93</v>
      </c>
    </row>
    <row r="44" spans="1:12" s="17" customFormat="1" ht="12.75">
      <c r="A44" s="10"/>
      <c r="B44" s="11" t="s">
        <v>96</v>
      </c>
      <c r="C44" s="12" t="s">
        <v>13</v>
      </c>
      <c r="D44" s="12" t="s">
        <v>25</v>
      </c>
      <c r="E44" s="13">
        <v>17</v>
      </c>
      <c r="F44" s="12" t="s">
        <v>77</v>
      </c>
      <c r="G44" s="13">
        <v>22</v>
      </c>
      <c r="H44" s="14">
        <v>985</v>
      </c>
      <c r="I44" s="14">
        <v>22</v>
      </c>
      <c r="J44" s="15">
        <f>E44+G44+I44</f>
        <v>61</v>
      </c>
      <c r="K44" s="15"/>
      <c r="L44" s="16" t="s">
        <v>93</v>
      </c>
    </row>
    <row r="45" spans="1:12" s="17" customFormat="1" ht="12.75">
      <c r="A45" s="10"/>
      <c r="B45" s="11" t="s">
        <v>97</v>
      </c>
      <c r="C45" s="12" t="s">
        <v>13</v>
      </c>
      <c r="D45" s="12" t="s">
        <v>28</v>
      </c>
      <c r="E45" s="13">
        <v>16</v>
      </c>
      <c r="F45" s="12" t="s">
        <v>98</v>
      </c>
      <c r="G45" s="13">
        <v>22</v>
      </c>
      <c r="H45" s="14">
        <v>915</v>
      </c>
      <c r="I45" s="14">
        <v>19</v>
      </c>
      <c r="J45" s="15">
        <f>E45+G45+I45</f>
        <v>57</v>
      </c>
      <c r="K45" s="15"/>
      <c r="L45" s="16" t="s">
        <v>93</v>
      </c>
    </row>
    <row r="46" spans="1:12" s="17" customFormat="1" ht="12.75">
      <c r="A46" s="10"/>
      <c r="B46" s="11" t="s">
        <v>99</v>
      </c>
      <c r="C46" s="12" t="s">
        <v>21</v>
      </c>
      <c r="D46" s="12" t="s">
        <v>100</v>
      </c>
      <c r="E46" s="13">
        <v>14</v>
      </c>
      <c r="F46" s="12" t="s">
        <v>101</v>
      </c>
      <c r="G46" s="13">
        <v>15</v>
      </c>
      <c r="H46" s="14">
        <v>970</v>
      </c>
      <c r="I46" s="14">
        <v>26</v>
      </c>
      <c r="J46" s="15">
        <f>E46+G46+I46</f>
        <v>55</v>
      </c>
      <c r="K46" s="15"/>
      <c r="L46" s="16" t="s">
        <v>93</v>
      </c>
    </row>
    <row r="47" spans="1:12" s="17" customFormat="1" ht="12.75">
      <c r="A47" s="12"/>
      <c r="B47" s="11"/>
      <c r="C47" s="12"/>
      <c r="D47" s="12"/>
      <c r="E47" s="13"/>
      <c r="F47" s="12"/>
      <c r="G47" s="13"/>
      <c r="H47" s="14"/>
      <c r="I47" s="14"/>
      <c r="J47" s="15"/>
      <c r="K47" s="15"/>
      <c r="L47" s="16"/>
    </row>
    <row r="48" spans="1:12" s="17" customFormat="1" ht="12.75">
      <c r="A48" s="10">
        <v>7</v>
      </c>
      <c r="B48" s="11" t="s">
        <v>102</v>
      </c>
      <c r="C48" s="12" t="s">
        <v>13</v>
      </c>
      <c r="D48" s="12" t="s">
        <v>62</v>
      </c>
      <c r="E48" s="13">
        <v>22</v>
      </c>
      <c r="F48" s="12" t="s">
        <v>103</v>
      </c>
      <c r="G48" s="13">
        <v>33</v>
      </c>
      <c r="H48" s="14">
        <v>1020</v>
      </c>
      <c r="I48" s="14">
        <v>25</v>
      </c>
      <c r="J48" s="15">
        <f>E48+G48+I48</f>
        <v>80</v>
      </c>
      <c r="K48" s="15">
        <f>SUM(J48:J52)</f>
        <v>315</v>
      </c>
      <c r="L48" s="16" t="s">
        <v>104</v>
      </c>
    </row>
    <row r="49" spans="1:12" s="17" customFormat="1" ht="12.75">
      <c r="A49" s="10"/>
      <c r="B49" s="11" t="s">
        <v>105</v>
      </c>
      <c r="C49" s="12" t="s">
        <v>21</v>
      </c>
      <c r="D49" s="12" t="s">
        <v>25</v>
      </c>
      <c r="E49" s="13">
        <v>19</v>
      </c>
      <c r="F49" s="12" t="s">
        <v>106</v>
      </c>
      <c r="G49" s="13">
        <v>18</v>
      </c>
      <c r="H49" s="14">
        <v>950</v>
      </c>
      <c r="I49" s="14">
        <v>24</v>
      </c>
      <c r="J49" s="15">
        <f>E49+G49+I49</f>
        <v>61</v>
      </c>
      <c r="K49" s="15"/>
      <c r="L49" s="16" t="s">
        <v>104</v>
      </c>
    </row>
    <row r="50" spans="1:12" s="17" customFormat="1" ht="12.75">
      <c r="A50" s="10"/>
      <c r="B50" s="11" t="s">
        <v>107</v>
      </c>
      <c r="C50" s="12" t="s">
        <v>13</v>
      </c>
      <c r="D50" s="12" t="s">
        <v>25</v>
      </c>
      <c r="E50" s="13">
        <v>17</v>
      </c>
      <c r="F50" s="12" t="s">
        <v>108</v>
      </c>
      <c r="G50" s="13">
        <v>26</v>
      </c>
      <c r="H50" s="14">
        <v>890</v>
      </c>
      <c r="I50" s="14">
        <v>17</v>
      </c>
      <c r="J50" s="15">
        <f>E50+G50+I50</f>
        <v>60</v>
      </c>
      <c r="K50" s="15"/>
      <c r="L50" s="16" t="s">
        <v>104</v>
      </c>
    </row>
    <row r="51" spans="1:12" s="17" customFormat="1" ht="12.75">
      <c r="A51" s="10"/>
      <c r="B51" s="11" t="s">
        <v>109</v>
      </c>
      <c r="C51" s="12" t="s">
        <v>21</v>
      </c>
      <c r="D51" s="12" t="s">
        <v>110</v>
      </c>
      <c r="E51" s="13">
        <v>15</v>
      </c>
      <c r="F51" s="12" t="s">
        <v>111</v>
      </c>
      <c r="G51" s="13">
        <v>24</v>
      </c>
      <c r="H51" s="14">
        <v>850</v>
      </c>
      <c r="I51" s="14">
        <v>19</v>
      </c>
      <c r="J51" s="15">
        <f>E51+G51+I51</f>
        <v>58</v>
      </c>
      <c r="K51" s="15"/>
      <c r="L51" s="16" t="s">
        <v>104</v>
      </c>
    </row>
    <row r="52" spans="1:12" s="17" customFormat="1" ht="12.75">
      <c r="A52" s="10"/>
      <c r="B52" s="11" t="s">
        <v>112</v>
      </c>
      <c r="C52" s="12" t="s">
        <v>21</v>
      </c>
      <c r="D52" s="12" t="s">
        <v>36</v>
      </c>
      <c r="E52" s="13">
        <v>23</v>
      </c>
      <c r="F52" s="12" t="s">
        <v>113</v>
      </c>
      <c r="G52" s="13">
        <v>12</v>
      </c>
      <c r="H52" s="14">
        <v>890</v>
      </c>
      <c r="I52" s="14">
        <v>21</v>
      </c>
      <c r="J52" s="15">
        <f>E52+G52+I52</f>
        <v>56</v>
      </c>
      <c r="K52" s="15"/>
      <c r="L52" s="16" t="s">
        <v>104</v>
      </c>
    </row>
    <row r="53" spans="1:12" s="17" customFormat="1" ht="12.75">
      <c r="A53" s="12"/>
      <c r="B53" s="11"/>
      <c r="C53" s="12"/>
      <c r="D53" s="12"/>
      <c r="E53" s="13"/>
      <c r="F53" s="13"/>
      <c r="G53" s="12"/>
      <c r="H53" s="14"/>
      <c r="I53" s="14"/>
      <c r="J53" s="15"/>
      <c r="K53" s="15"/>
      <c r="L53" s="11"/>
    </row>
    <row r="54" spans="1:12" s="17" customFormat="1" ht="12.75">
      <c r="A54" s="19">
        <v>9</v>
      </c>
      <c r="B54" s="20" t="s">
        <v>114</v>
      </c>
      <c r="C54" s="21" t="s">
        <v>21</v>
      </c>
      <c r="D54" s="21" t="s">
        <v>25</v>
      </c>
      <c r="E54" s="22">
        <v>19</v>
      </c>
      <c r="F54" s="21" t="s">
        <v>115</v>
      </c>
      <c r="G54" s="22">
        <v>19</v>
      </c>
      <c r="H54" s="23">
        <v>1011</v>
      </c>
      <c r="I54" s="23">
        <v>28</v>
      </c>
      <c r="J54" s="24">
        <f>E54+G54+I54</f>
        <v>66</v>
      </c>
      <c r="K54" s="24">
        <f>SUM(J54:J58)</f>
        <v>311</v>
      </c>
      <c r="L54" s="20" t="s">
        <v>116</v>
      </c>
    </row>
    <row r="55" spans="1:12" s="17" customFormat="1" ht="12.75">
      <c r="A55" s="19"/>
      <c r="B55" s="20" t="s">
        <v>117</v>
      </c>
      <c r="C55" s="21" t="s">
        <v>13</v>
      </c>
      <c r="D55" s="21" t="s">
        <v>118</v>
      </c>
      <c r="E55" s="22">
        <v>14</v>
      </c>
      <c r="F55" s="21" t="s">
        <v>119</v>
      </c>
      <c r="G55" s="22">
        <v>27</v>
      </c>
      <c r="H55" s="23">
        <v>1007</v>
      </c>
      <c r="I55" s="23">
        <v>23</v>
      </c>
      <c r="J55" s="24">
        <f>E55+G55+I55</f>
        <v>64</v>
      </c>
      <c r="K55" s="24"/>
      <c r="L55" s="20" t="s">
        <v>116</v>
      </c>
    </row>
    <row r="56" spans="1:12" s="17" customFormat="1" ht="12.75">
      <c r="A56" s="19"/>
      <c r="B56" s="20" t="s">
        <v>120</v>
      </c>
      <c r="C56" s="21" t="s">
        <v>21</v>
      </c>
      <c r="D56" s="21" t="s">
        <v>118</v>
      </c>
      <c r="E56" s="22">
        <v>14</v>
      </c>
      <c r="F56" s="21" t="s">
        <v>121</v>
      </c>
      <c r="G56" s="22">
        <v>21</v>
      </c>
      <c r="H56" s="23">
        <v>996</v>
      </c>
      <c r="I56" s="23">
        <v>27</v>
      </c>
      <c r="J56" s="24">
        <f>E56+G56+I56</f>
        <v>62</v>
      </c>
      <c r="K56" s="24"/>
      <c r="L56" s="20" t="s">
        <v>116</v>
      </c>
    </row>
    <row r="57" spans="1:12" s="17" customFormat="1" ht="12.75">
      <c r="A57" s="19"/>
      <c r="B57" s="20" t="s">
        <v>122</v>
      </c>
      <c r="C57" s="21" t="s">
        <v>21</v>
      </c>
      <c r="D57" s="21" t="s">
        <v>22</v>
      </c>
      <c r="E57" s="22">
        <v>21</v>
      </c>
      <c r="F57" s="21" t="s">
        <v>123</v>
      </c>
      <c r="G57" s="22">
        <v>17</v>
      </c>
      <c r="H57" s="23">
        <v>900</v>
      </c>
      <c r="I57" s="23">
        <v>22</v>
      </c>
      <c r="J57" s="24">
        <f>E57+G57+I57</f>
        <v>60</v>
      </c>
      <c r="K57" s="24"/>
      <c r="L57" s="20" t="s">
        <v>116</v>
      </c>
    </row>
    <row r="58" spans="1:12" s="17" customFormat="1" ht="12.75">
      <c r="A58" s="19"/>
      <c r="B58" s="20" t="s">
        <v>124</v>
      </c>
      <c r="C58" s="21" t="s">
        <v>13</v>
      </c>
      <c r="D58" s="21" t="s">
        <v>51</v>
      </c>
      <c r="E58" s="22">
        <v>18</v>
      </c>
      <c r="F58" s="21" t="s">
        <v>125</v>
      </c>
      <c r="G58" s="22">
        <v>25</v>
      </c>
      <c r="H58" s="23">
        <v>860</v>
      </c>
      <c r="I58" s="23">
        <v>16</v>
      </c>
      <c r="J58" s="24">
        <f>E58+G58+I58</f>
        <v>59</v>
      </c>
      <c r="K58" s="24"/>
      <c r="L58" s="20" t="s">
        <v>116</v>
      </c>
    </row>
    <row r="59" spans="1:12" s="17" customFormat="1" ht="12.75">
      <c r="A59" s="12"/>
      <c r="B59" s="11"/>
      <c r="C59" s="12"/>
      <c r="D59" s="12"/>
      <c r="E59" s="13"/>
      <c r="F59" s="13"/>
      <c r="G59" s="12"/>
      <c r="H59" s="13"/>
      <c r="I59" s="13"/>
      <c r="J59" s="15"/>
      <c r="K59" s="15"/>
      <c r="L59" s="11"/>
    </row>
    <row r="60" spans="1:12" s="17" customFormat="1" ht="12.75">
      <c r="A60" s="10">
        <v>10</v>
      </c>
      <c r="B60" s="11" t="s">
        <v>126</v>
      </c>
      <c r="C60" s="12" t="s">
        <v>13</v>
      </c>
      <c r="D60" s="12" t="s">
        <v>127</v>
      </c>
      <c r="E60" s="13">
        <v>27</v>
      </c>
      <c r="F60" s="12" t="s">
        <v>128</v>
      </c>
      <c r="G60" s="13">
        <v>28</v>
      </c>
      <c r="H60" s="14">
        <v>1100</v>
      </c>
      <c r="I60" s="14">
        <v>28</v>
      </c>
      <c r="J60" s="15">
        <f>E60+G60+I60</f>
        <v>83</v>
      </c>
      <c r="K60" s="15">
        <f>SUM(J60:J64)</f>
        <v>309</v>
      </c>
      <c r="L60" s="11" t="s">
        <v>129</v>
      </c>
    </row>
    <row r="61" spans="1:12" s="17" customFormat="1" ht="12.75">
      <c r="A61" s="10"/>
      <c r="B61" s="11" t="s">
        <v>130</v>
      </c>
      <c r="C61" s="12" t="s">
        <v>21</v>
      </c>
      <c r="D61" s="12" t="s">
        <v>36</v>
      </c>
      <c r="E61" s="13">
        <v>23</v>
      </c>
      <c r="F61" s="12" t="s">
        <v>131</v>
      </c>
      <c r="G61" s="13">
        <v>14</v>
      </c>
      <c r="H61" s="14">
        <v>920</v>
      </c>
      <c r="I61" s="14">
        <v>23</v>
      </c>
      <c r="J61" s="15">
        <f>E61+G61+I61</f>
        <v>60</v>
      </c>
      <c r="K61" s="15"/>
      <c r="L61" s="11" t="s">
        <v>129</v>
      </c>
    </row>
    <row r="62" spans="1:12" s="17" customFormat="1" ht="12.75">
      <c r="A62" s="10"/>
      <c r="B62" s="11" t="s">
        <v>132</v>
      </c>
      <c r="C62" s="12" t="s">
        <v>21</v>
      </c>
      <c r="D62" s="12" t="s">
        <v>133</v>
      </c>
      <c r="E62" s="13">
        <v>16</v>
      </c>
      <c r="F62" s="12" t="s">
        <v>134</v>
      </c>
      <c r="G62" s="13">
        <v>20</v>
      </c>
      <c r="H62" s="14">
        <v>870</v>
      </c>
      <c r="I62" s="14">
        <v>20</v>
      </c>
      <c r="J62" s="15">
        <f>E62+G62+I62</f>
        <v>56</v>
      </c>
      <c r="K62" s="15"/>
      <c r="L62" s="11" t="s">
        <v>129</v>
      </c>
    </row>
    <row r="63" spans="1:12" s="17" customFormat="1" ht="12.75">
      <c r="A63" s="10"/>
      <c r="B63" s="11" t="s">
        <v>135</v>
      </c>
      <c r="C63" s="12" t="s">
        <v>21</v>
      </c>
      <c r="D63" s="12" t="s">
        <v>100</v>
      </c>
      <c r="E63" s="13">
        <v>14</v>
      </c>
      <c r="F63" s="12" t="s">
        <v>136</v>
      </c>
      <c r="G63" s="13">
        <v>15</v>
      </c>
      <c r="H63" s="14">
        <v>985</v>
      </c>
      <c r="I63" s="14">
        <v>26</v>
      </c>
      <c r="J63" s="15">
        <f>E63+G63+I63</f>
        <v>55</v>
      </c>
      <c r="K63" s="15"/>
      <c r="L63" s="11" t="s">
        <v>129</v>
      </c>
    </row>
    <row r="64" spans="1:12" s="17" customFormat="1" ht="12.75">
      <c r="A64" s="10"/>
      <c r="B64" s="11" t="s">
        <v>137</v>
      </c>
      <c r="C64" s="12" t="s">
        <v>13</v>
      </c>
      <c r="D64" s="12" t="s">
        <v>133</v>
      </c>
      <c r="E64" s="13">
        <v>15</v>
      </c>
      <c r="F64" s="12" t="s">
        <v>138</v>
      </c>
      <c r="G64" s="13">
        <v>23</v>
      </c>
      <c r="H64" s="14">
        <v>890</v>
      </c>
      <c r="I64" s="14">
        <v>17</v>
      </c>
      <c r="J64" s="15">
        <f>E64+G64+I64</f>
        <v>55</v>
      </c>
      <c r="K64" s="15"/>
      <c r="L64" s="11" t="s">
        <v>129</v>
      </c>
    </row>
    <row r="65" spans="3:10" s="17" customFormat="1" ht="12.75">
      <c r="C65" s="14"/>
      <c r="D65" s="14"/>
      <c r="E65" s="14"/>
      <c r="F65" s="14"/>
      <c r="G65" s="14"/>
      <c r="H65" s="14"/>
      <c r="I65" s="14"/>
      <c r="J65" s="14"/>
    </row>
    <row r="66" spans="1:12" s="17" customFormat="1" ht="12.75">
      <c r="A66" s="10">
        <v>10</v>
      </c>
      <c r="B66" s="11" t="s">
        <v>139</v>
      </c>
      <c r="C66" s="12" t="s">
        <v>21</v>
      </c>
      <c r="D66" s="12" t="s">
        <v>25</v>
      </c>
      <c r="E66" s="13">
        <v>19</v>
      </c>
      <c r="F66" s="12" t="s">
        <v>34</v>
      </c>
      <c r="G66" s="13">
        <v>21</v>
      </c>
      <c r="H66" s="14">
        <v>994</v>
      </c>
      <c r="I66" s="14">
        <v>27</v>
      </c>
      <c r="J66" s="15">
        <f>E66+G66+I66</f>
        <v>67</v>
      </c>
      <c r="K66" s="15">
        <f>SUM(J66:J70)</f>
        <v>309</v>
      </c>
      <c r="L66" s="11" t="s">
        <v>140</v>
      </c>
    </row>
    <row r="67" spans="1:12" s="17" customFormat="1" ht="12.75">
      <c r="A67" s="10"/>
      <c r="B67" s="11" t="s">
        <v>141</v>
      </c>
      <c r="C67" s="12" t="s">
        <v>21</v>
      </c>
      <c r="D67" s="12" t="s">
        <v>118</v>
      </c>
      <c r="E67" s="13">
        <v>14</v>
      </c>
      <c r="F67" s="12" t="s">
        <v>142</v>
      </c>
      <c r="G67" s="13">
        <v>32</v>
      </c>
      <c r="H67" s="14">
        <v>850</v>
      </c>
      <c r="I67" s="14">
        <v>19</v>
      </c>
      <c r="J67" s="15">
        <f>E67+G67+I67</f>
        <v>65</v>
      </c>
      <c r="K67" s="15"/>
      <c r="L67" s="11" t="s">
        <v>140</v>
      </c>
    </row>
    <row r="68" spans="1:12" s="17" customFormat="1" ht="12.75">
      <c r="A68" s="10"/>
      <c r="B68" s="11" t="s">
        <v>143</v>
      </c>
      <c r="C68" s="12" t="s">
        <v>21</v>
      </c>
      <c r="D68" s="12" t="s">
        <v>100</v>
      </c>
      <c r="E68" s="13">
        <v>14</v>
      </c>
      <c r="F68" s="12" t="s">
        <v>144</v>
      </c>
      <c r="G68" s="13">
        <v>27</v>
      </c>
      <c r="H68" s="14">
        <v>892</v>
      </c>
      <c r="I68" s="14">
        <v>21</v>
      </c>
      <c r="J68" s="15">
        <f>E68+G68+I68</f>
        <v>62</v>
      </c>
      <c r="K68" s="15"/>
      <c r="L68" s="11" t="s">
        <v>140</v>
      </c>
    </row>
    <row r="69" spans="1:12" s="17" customFormat="1" ht="12.75">
      <c r="A69" s="10"/>
      <c r="B69" s="11" t="s">
        <v>145</v>
      </c>
      <c r="C69" s="12" t="s">
        <v>21</v>
      </c>
      <c r="D69" s="12" t="s">
        <v>65</v>
      </c>
      <c r="E69" s="13">
        <v>17</v>
      </c>
      <c r="F69" s="12" t="s">
        <v>146</v>
      </c>
      <c r="G69" s="13">
        <v>16</v>
      </c>
      <c r="H69" s="14">
        <v>960</v>
      </c>
      <c r="I69" s="14">
        <v>25</v>
      </c>
      <c r="J69" s="15">
        <f>E69+G69+I69</f>
        <v>58</v>
      </c>
      <c r="K69" s="15"/>
      <c r="L69" s="11" t="s">
        <v>140</v>
      </c>
    </row>
    <row r="70" spans="1:12" s="17" customFormat="1" ht="12.75">
      <c r="A70" s="10"/>
      <c r="B70" s="11" t="s">
        <v>147</v>
      </c>
      <c r="C70" s="12" t="s">
        <v>13</v>
      </c>
      <c r="D70" s="12" t="s">
        <v>25</v>
      </c>
      <c r="E70" s="13">
        <v>17</v>
      </c>
      <c r="F70" s="12" t="s">
        <v>148</v>
      </c>
      <c r="G70" s="13">
        <v>18</v>
      </c>
      <c r="H70" s="14">
        <v>985</v>
      </c>
      <c r="I70" s="14">
        <v>22</v>
      </c>
      <c r="J70" s="15">
        <f>E70+G70+I70</f>
        <v>57</v>
      </c>
      <c r="K70" s="15"/>
      <c r="L70" s="11" t="s">
        <v>140</v>
      </c>
    </row>
    <row r="71" spans="1:12" s="17" customFormat="1" ht="12.75">
      <c r="A71" s="12"/>
      <c r="B71" s="11"/>
      <c r="C71" s="12"/>
      <c r="D71" s="12"/>
      <c r="E71" s="13"/>
      <c r="F71" s="13"/>
      <c r="G71" s="12"/>
      <c r="H71" s="14"/>
      <c r="I71" s="14"/>
      <c r="J71" s="15"/>
      <c r="K71" s="15"/>
      <c r="L71" s="11"/>
    </row>
    <row r="72" spans="1:12" s="17" customFormat="1" ht="12.75">
      <c r="A72" s="10">
        <v>12</v>
      </c>
      <c r="B72" s="11" t="s">
        <v>149</v>
      </c>
      <c r="C72" s="12" t="s">
        <v>13</v>
      </c>
      <c r="D72" s="12" t="s">
        <v>18</v>
      </c>
      <c r="E72" s="13">
        <v>24</v>
      </c>
      <c r="F72" s="12" t="s">
        <v>150</v>
      </c>
      <c r="G72" s="13">
        <v>30</v>
      </c>
      <c r="H72" s="14">
        <v>1115</v>
      </c>
      <c r="I72" s="14">
        <v>29</v>
      </c>
      <c r="J72" s="15">
        <f>E72+G72+I72</f>
        <v>83</v>
      </c>
      <c r="K72" s="15">
        <f>SUM(J72:J76)</f>
        <v>307</v>
      </c>
      <c r="L72" s="11" t="s">
        <v>151</v>
      </c>
    </row>
    <row r="73" spans="1:12" s="17" customFormat="1" ht="12.75">
      <c r="A73" s="10"/>
      <c r="B73" s="11" t="s">
        <v>152</v>
      </c>
      <c r="C73" s="12" t="s">
        <v>13</v>
      </c>
      <c r="D73" s="12" t="s">
        <v>25</v>
      </c>
      <c r="E73" s="13">
        <v>17</v>
      </c>
      <c r="F73" s="12" t="s">
        <v>43</v>
      </c>
      <c r="G73" s="13">
        <v>24</v>
      </c>
      <c r="H73" s="14">
        <v>1000</v>
      </c>
      <c r="I73" s="14">
        <v>23</v>
      </c>
      <c r="J73" s="15">
        <f>E73+G73+I73</f>
        <v>64</v>
      </c>
      <c r="K73" s="15"/>
      <c r="L73" s="11" t="s">
        <v>151</v>
      </c>
    </row>
    <row r="74" spans="1:12" s="17" customFormat="1" ht="12.75">
      <c r="A74" s="10"/>
      <c r="B74" s="11" t="s">
        <v>153</v>
      </c>
      <c r="C74" s="12" t="s">
        <v>21</v>
      </c>
      <c r="D74" s="12" t="s">
        <v>51</v>
      </c>
      <c r="E74" s="13">
        <v>19</v>
      </c>
      <c r="F74" s="12" t="s">
        <v>154</v>
      </c>
      <c r="G74" s="13">
        <v>21</v>
      </c>
      <c r="H74" s="14">
        <v>910</v>
      </c>
      <c r="I74" s="14">
        <v>22</v>
      </c>
      <c r="J74" s="15">
        <f>E74+G74+I74</f>
        <v>62</v>
      </c>
      <c r="K74" s="15"/>
      <c r="L74" s="11" t="s">
        <v>151</v>
      </c>
    </row>
    <row r="75" spans="1:12" s="17" customFormat="1" ht="12.75">
      <c r="A75" s="10"/>
      <c r="B75" s="11" t="s">
        <v>155</v>
      </c>
      <c r="C75" s="12" t="s">
        <v>21</v>
      </c>
      <c r="D75" s="12" t="s">
        <v>110</v>
      </c>
      <c r="E75" s="13">
        <v>15</v>
      </c>
      <c r="F75" s="12" t="s">
        <v>156</v>
      </c>
      <c r="G75" s="13">
        <v>13</v>
      </c>
      <c r="H75" s="14">
        <v>920</v>
      </c>
      <c r="I75" s="14">
        <v>23</v>
      </c>
      <c r="J75" s="15">
        <f>E75+G75+I75</f>
        <v>51</v>
      </c>
      <c r="K75" s="15"/>
      <c r="L75" s="11" t="s">
        <v>151</v>
      </c>
    </row>
    <row r="76" spans="1:12" s="17" customFormat="1" ht="12.75">
      <c r="A76" s="10"/>
      <c r="B76" s="11" t="s">
        <v>157</v>
      </c>
      <c r="C76" s="12" t="s">
        <v>21</v>
      </c>
      <c r="D76" s="12" t="s">
        <v>100</v>
      </c>
      <c r="E76" s="13">
        <v>14</v>
      </c>
      <c r="F76" s="12" t="s">
        <v>158</v>
      </c>
      <c r="G76" s="13">
        <v>12</v>
      </c>
      <c r="H76" s="14">
        <v>880</v>
      </c>
      <c r="I76" s="14">
        <v>21</v>
      </c>
      <c r="J76" s="15">
        <f>E76+G76+I76</f>
        <v>47</v>
      </c>
      <c r="K76" s="15"/>
      <c r="L76" s="11" t="s">
        <v>151</v>
      </c>
    </row>
    <row r="77" spans="3:10" s="17" customFormat="1" ht="12.75">
      <c r="C77" s="14"/>
      <c r="D77" s="14"/>
      <c r="E77" s="14"/>
      <c r="F77" s="14"/>
      <c r="G77" s="14"/>
      <c r="H77" s="14"/>
      <c r="I77" s="14"/>
      <c r="J77" s="14"/>
    </row>
    <row r="78" spans="1:12" s="17" customFormat="1" ht="12.75">
      <c r="A78" s="10">
        <v>13</v>
      </c>
      <c r="B78" s="11" t="s">
        <v>159</v>
      </c>
      <c r="C78" s="12" t="s">
        <v>21</v>
      </c>
      <c r="D78" s="12" t="s">
        <v>51</v>
      </c>
      <c r="E78" s="13">
        <v>19</v>
      </c>
      <c r="F78" s="12" t="s">
        <v>160</v>
      </c>
      <c r="G78" s="13">
        <v>21</v>
      </c>
      <c r="H78" s="14">
        <v>900</v>
      </c>
      <c r="I78" s="14">
        <v>22</v>
      </c>
      <c r="J78" s="15">
        <f>E78+G78+I78</f>
        <v>62</v>
      </c>
      <c r="K78" s="15">
        <f>SUM(J78:J82)</f>
        <v>300</v>
      </c>
      <c r="L78" s="11" t="s">
        <v>32</v>
      </c>
    </row>
    <row r="79" spans="1:12" s="17" customFormat="1" ht="12.75">
      <c r="A79" s="10"/>
      <c r="B79" s="11" t="s">
        <v>161</v>
      </c>
      <c r="C79" s="12" t="s">
        <v>13</v>
      </c>
      <c r="D79" s="12" t="s">
        <v>51</v>
      </c>
      <c r="E79" s="13">
        <v>18</v>
      </c>
      <c r="F79" s="12" t="s">
        <v>162</v>
      </c>
      <c r="G79" s="13">
        <v>24</v>
      </c>
      <c r="H79" s="14">
        <v>944</v>
      </c>
      <c r="I79" s="14">
        <v>20</v>
      </c>
      <c r="J79" s="15">
        <f>E79+G79+I79</f>
        <v>62</v>
      </c>
      <c r="K79" s="15"/>
      <c r="L79" s="11" t="s">
        <v>32</v>
      </c>
    </row>
    <row r="80" spans="1:12" s="17" customFormat="1" ht="12.75">
      <c r="A80" s="10"/>
      <c r="B80" s="11" t="s">
        <v>163</v>
      </c>
      <c r="C80" s="12" t="s">
        <v>13</v>
      </c>
      <c r="D80" s="12" t="s">
        <v>25</v>
      </c>
      <c r="E80" s="13">
        <v>17</v>
      </c>
      <c r="F80" s="12" t="s">
        <v>37</v>
      </c>
      <c r="G80" s="13">
        <v>26</v>
      </c>
      <c r="H80" s="14">
        <v>929</v>
      </c>
      <c r="I80" s="14">
        <v>19</v>
      </c>
      <c r="J80" s="15">
        <f>E80+G80+I80</f>
        <v>62</v>
      </c>
      <c r="K80" s="15"/>
      <c r="L80" s="11" t="s">
        <v>32</v>
      </c>
    </row>
    <row r="81" spans="1:12" s="17" customFormat="1" ht="12.75">
      <c r="A81" s="10"/>
      <c r="B81" s="11" t="s">
        <v>164</v>
      </c>
      <c r="C81" s="12" t="s">
        <v>13</v>
      </c>
      <c r="D81" s="12" t="s">
        <v>46</v>
      </c>
      <c r="E81" s="13">
        <v>20</v>
      </c>
      <c r="F81" s="12" t="s">
        <v>57</v>
      </c>
      <c r="G81" s="13">
        <v>21</v>
      </c>
      <c r="H81" s="14">
        <v>895</v>
      </c>
      <c r="I81" s="14">
        <v>18</v>
      </c>
      <c r="J81" s="15">
        <f>E81+G81+I81</f>
        <v>59</v>
      </c>
      <c r="K81" s="15"/>
      <c r="L81" s="11" t="s">
        <v>32</v>
      </c>
    </row>
    <row r="82" spans="1:12" s="17" customFormat="1" ht="12.75">
      <c r="A82" s="10"/>
      <c r="B82" s="11" t="s">
        <v>165</v>
      </c>
      <c r="C82" s="12" t="s">
        <v>13</v>
      </c>
      <c r="D82" s="12" t="s">
        <v>133</v>
      </c>
      <c r="E82" s="13">
        <v>15</v>
      </c>
      <c r="F82" s="12" t="s">
        <v>166</v>
      </c>
      <c r="G82" s="13">
        <v>23</v>
      </c>
      <c r="H82" s="14">
        <v>875</v>
      </c>
      <c r="I82" s="14">
        <v>17</v>
      </c>
      <c r="J82" s="15">
        <f>E82+G82+I82</f>
        <v>55</v>
      </c>
      <c r="K82" s="15"/>
      <c r="L82" s="11" t="s">
        <v>32</v>
      </c>
    </row>
    <row r="83" spans="1:12" s="17" customFormat="1" ht="12.75">
      <c r="A83" s="12"/>
      <c r="B83" s="11"/>
      <c r="C83" s="12"/>
      <c r="D83" s="12"/>
      <c r="E83" s="13"/>
      <c r="F83" s="12"/>
      <c r="G83" s="13"/>
      <c r="H83" s="14"/>
      <c r="I83" s="14"/>
      <c r="J83" s="15"/>
      <c r="K83" s="15"/>
      <c r="L83" s="11"/>
    </row>
    <row r="84" spans="1:12" s="17" customFormat="1" ht="12.75">
      <c r="A84" s="10">
        <v>14</v>
      </c>
      <c r="B84" s="11" t="s">
        <v>167</v>
      </c>
      <c r="C84" s="12" t="s">
        <v>21</v>
      </c>
      <c r="D84" s="12" t="s">
        <v>18</v>
      </c>
      <c r="E84" s="13">
        <v>28</v>
      </c>
      <c r="F84" s="12" t="s">
        <v>168</v>
      </c>
      <c r="G84" s="13">
        <v>13</v>
      </c>
      <c r="H84" s="14">
        <v>955</v>
      </c>
      <c r="I84" s="14">
        <v>25</v>
      </c>
      <c r="J84" s="15">
        <f>E84+G84+I84</f>
        <v>66</v>
      </c>
      <c r="K84" s="15">
        <f>SUM(J84:J88)</f>
        <v>299</v>
      </c>
      <c r="L84" s="11" t="s">
        <v>169</v>
      </c>
    </row>
    <row r="85" spans="1:12" s="17" customFormat="1" ht="12.75">
      <c r="A85" s="10"/>
      <c r="B85" s="11" t="s">
        <v>170</v>
      </c>
      <c r="C85" s="12" t="s">
        <v>13</v>
      </c>
      <c r="D85" s="12" t="s">
        <v>28</v>
      </c>
      <c r="E85" s="13">
        <v>16</v>
      </c>
      <c r="F85" s="12" t="s">
        <v>98</v>
      </c>
      <c r="G85" s="13">
        <v>22</v>
      </c>
      <c r="H85" s="14">
        <v>993</v>
      </c>
      <c r="I85" s="14">
        <v>23</v>
      </c>
      <c r="J85" s="15">
        <f>E85+G85+I85</f>
        <v>61</v>
      </c>
      <c r="K85" s="15"/>
      <c r="L85" s="11" t="s">
        <v>169</v>
      </c>
    </row>
    <row r="86" spans="1:12" s="17" customFormat="1" ht="12.75">
      <c r="A86" s="10"/>
      <c r="B86" s="11" t="s">
        <v>171</v>
      </c>
      <c r="C86" s="12" t="s">
        <v>13</v>
      </c>
      <c r="D86" s="12" t="s">
        <v>22</v>
      </c>
      <c r="E86" s="13">
        <v>18</v>
      </c>
      <c r="F86" s="12" t="s">
        <v>172</v>
      </c>
      <c r="G86" s="13">
        <v>21</v>
      </c>
      <c r="H86" s="14">
        <v>980</v>
      </c>
      <c r="I86" s="14">
        <v>22</v>
      </c>
      <c r="J86" s="15">
        <f>E86+G86+I86</f>
        <v>61</v>
      </c>
      <c r="K86" s="15"/>
      <c r="L86" s="11" t="s">
        <v>169</v>
      </c>
    </row>
    <row r="87" spans="1:12" s="17" customFormat="1" ht="12.75">
      <c r="A87" s="10"/>
      <c r="B87" s="11" t="s">
        <v>173</v>
      </c>
      <c r="C87" s="12" t="s">
        <v>21</v>
      </c>
      <c r="D87" s="12" t="s">
        <v>133</v>
      </c>
      <c r="E87" s="13">
        <v>16</v>
      </c>
      <c r="F87" s="12" t="s">
        <v>174</v>
      </c>
      <c r="G87" s="13">
        <v>20</v>
      </c>
      <c r="H87" s="14">
        <v>900</v>
      </c>
      <c r="I87" s="14">
        <v>22</v>
      </c>
      <c r="J87" s="15">
        <f>E87+G87+I87</f>
        <v>58</v>
      </c>
      <c r="K87" s="15"/>
      <c r="L87" s="11" t="s">
        <v>169</v>
      </c>
    </row>
    <row r="88" spans="1:12" s="17" customFormat="1" ht="12.75">
      <c r="A88" s="10"/>
      <c r="B88" s="11" t="s">
        <v>175</v>
      </c>
      <c r="C88" s="12" t="s">
        <v>21</v>
      </c>
      <c r="D88" s="12" t="s">
        <v>51</v>
      </c>
      <c r="E88" s="13">
        <v>19</v>
      </c>
      <c r="F88" s="12" t="s">
        <v>176</v>
      </c>
      <c r="G88" s="13">
        <v>13</v>
      </c>
      <c r="H88" s="14">
        <v>880</v>
      </c>
      <c r="I88" s="14">
        <v>21</v>
      </c>
      <c r="J88" s="15">
        <f>E88+G88+I88</f>
        <v>53</v>
      </c>
      <c r="K88" s="15"/>
      <c r="L88" s="11" t="s">
        <v>169</v>
      </c>
    </row>
    <row r="89" spans="3:10" s="17" customFormat="1" ht="12.75">
      <c r="C89" s="14"/>
      <c r="D89" s="14"/>
      <c r="E89" s="14"/>
      <c r="F89" s="14"/>
      <c r="G89" s="14"/>
      <c r="H89" s="14"/>
      <c r="I89" s="14"/>
      <c r="J89" s="14"/>
    </row>
    <row r="90" spans="1:12" s="17" customFormat="1" ht="12.75">
      <c r="A90" s="10">
        <v>14</v>
      </c>
      <c r="B90" s="11" t="s">
        <v>177</v>
      </c>
      <c r="C90" s="12" t="s">
        <v>21</v>
      </c>
      <c r="D90" s="12" t="s">
        <v>36</v>
      </c>
      <c r="E90" s="13">
        <v>23</v>
      </c>
      <c r="F90" s="12" t="s">
        <v>178</v>
      </c>
      <c r="G90" s="13">
        <v>27</v>
      </c>
      <c r="H90" s="14">
        <v>930</v>
      </c>
      <c r="I90" s="14">
        <v>23</v>
      </c>
      <c r="J90" s="15">
        <f>E90+G90+I90</f>
        <v>73</v>
      </c>
      <c r="K90" s="15">
        <f>SUM(J90:J94)</f>
        <v>299</v>
      </c>
      <c r="L90" s="11" t="s">
        <v>179</v>
      </c>
    </row>
    <row r="91" spans="1:12" s="17" customFormat="1" ht="12.75">
      <c r="A91" s="10"/>
      <c r="B91" s="11" t="s">
        <v>180</v>
      </c>
      <c r="C91" s="12" t="s">
        <v>13</v>
      </c>
      <c r="D91" s="12" t="s">
        <v>62</v>
      </c>
      <c r="E91" s="13">
        <v>22</v>
      </c>
      <c r="F91" s="12" t="s">
        <v>181</v>
      </c>
      <c r="G91" s="13">
        <v>21</v>
      </c>
      <c r="H91" s="14">
        <v>1025</v>
      </c>
      <c r="I91" s="14">
        <v>25</v>
      </c>
      <c r="J91" s="15">
        <f>E91+G91+I91</f>
        <v>68</v>
      </c>
      <c r="K91" s="15"/>
      <c r="L91" s="11" t="s">
        <v>179</v>
      </c>
    </row>
    <row r="92" spans="1:12" s="17" customFormat="1" ht="12.75">
      <c r="A92" s="10"/>
      <c r="B92" s="11" t="s">
        <v>182</v>
      </c>
      <c r="C92" s="12" t="s">
        <v>13</v>
      </c>
      <c r="D92" s="12" t="s">
        <v>28</v>
      </c>
      <c r="E92" s="13">
        <v>16</v>
      </c>
      <c r="F92" s="12" t="s">
        <v>183</v>
      </c>
      <c r="G92" s="13">
        <v>20</v>
      </c>
      <c r="H92" s="14">
        <v>955</v>
      </c>
      <c r="I92" s="14">
        <v>22</v>
      </c>
      <c r="J92" s="15">
        <f>E92+G92+I92</f>
        <v>58</v>
      </c>
      <c r="K92" s="15"/>
      <c r="L92" s="11" t="s">
        <v>179</v>
      </c>
    </row>
    <row r="93" spans="1:12" s="17" customFormat="1" ht="12.75">
      <c r="A93" s="10"/>
      <c r="B93" s="11" t="s">
        <v>184</v>
      </c>
      <c r="C93" s="12" t="s">
        <v>13</v>
      </c>
      <c r="D93" s="12" t="s">
        <v>110</v>
      </c>
      <c r="E93" s="13">
        <v>14</v>
      </c>
      <c r="F93" s="12" t="s">
        <v>185</v>
      </c>
      <c r="G93" s="13">
        <v>20</v>
      </c>
      <c r="H93" s="14">
        <v>875</v>
      </c>
      <c r="I93" s="14">
        <v>17</v>
      </c>
      <c r="J93" s="15">
        <f>E93+G93+I93</f>
        <v>51</v>
      </c>
      <c r="K93" s="15"/>
      <c r="L93" s="11" t="s">
        <v>179</v>
      </c>
    </row>
    <row r="94" spans="1:12" s="17" customFormat="1" ht="12.75">
      <c r="A94" s="10"/>
      <c r="B94" s="11" t="s">
        <v>186</v>
      </c>
      <c r="C94" s="12" t="s">
        <v>13</v>
      </c>
      <c r="D94" s="12" t="s">
        <v>187</v>
      </c>
      <c r="E94" s="13">
        <v>12</v>
      </c>
      <c r="F94" s="12" t="s">
        <v>188</v>
      </c>
      <c r="G94" s="13">
        <v>23</v>
      </c>
      <c r="H94" s="14">
        <v>830</v>
      </c>
      <c r="I94" s="14">
        <v>14</v>
      </c>
      <c r="J94" s="15">
        <f>E94+G94+I94</f>
        <v>49</v>
      </c>
      <c r="K94" s="15"/>
      <c r="L94" s="11" t="s">
        <v>179</v>
      </c>
    </row>
    <row r="95" spans="1:12" s="17" customFormat="1" ht="12.75">
      <c r="A95" s="12"/>
      <c r="B95" s="11"/>
      <c r="C95" s="12"/>
      <c r="D95" s="12"/>
      <c r="E95" s="13"/>
      <c r="F95" s="13"/>
      <c r="G95" s="12"/>
      <c r="H95" s="14"/>
      <c r="I95" s="14"/>
      <c r="J95" s="15"/>
      <c r="K95" s="15"/>
      <c r="L95" s="11"/>
    </row>
    <row r="96" spans="1:12" s="17" customFormat="1" ht="12.75">
      <c r="A96" s="10">
        <v>16</v>
      </c>
      <c r="B96" s="11" t="s">
        <v>189</v>
      </c>
      <c r="C96" s="12" t="s">
        <v>21</v>
      </c>
      <c r="D96" s="12" t="s">
        <v>25</v>
      </c>
      <c r="E96" s="13">
        <v>19</v>
      </c>
      <c r="F96" s="12" t="s">
        <v>84</v>
      </c>
      <c r="G96" s="13">
        <v>25</v>
      </c>
      <c r="H96" s="14">
        <v>950</v>
      </c>
      <c r="I96" s="14">
        <v>24</v>
      </c>
      <c r="J96" s="15">
        <f>E96+G96+I96</f>
        <v>68</v>
      </c>
      <c r="K96" s="15">
        <f>SUM(J96:J100)</f>
        <v>291</v>
      </c>
      <c r="L96" s="11" t="s">
        <v>190</v>
      </c>
    </row>
    <row r="97" spans="1:12" s="17" customFormat="1" ht="12.75">
      <c r="A97" s="10"/>
      <c r="B97" s="11" t="s">
        <v>191</v>
      </c>
      <c r="C97" s="12" t="s">
        <v>21</v>
      </c>
      <c r="D97" s="12" t="s">
        <v>36</v>
      </c>
      <c r="E97" s="13">
        <v>23</v>
      </c>
      <c r="F97" s="12" t="s">
        <v>192</v>
      </c>
      <c r="G97" s="13">
        <v>21</v>
      </c>
      <c r="H97" s="14">
        <v>870</v>
      </c>
      <c r="I97" s="14">
        <v>20</v>
      </c>
      <c r="J97" s="15">
        <f>E97+G97+I97</f>
        <v>64</v>
      </c>
      <c r="K97" s="15"/>
      <c r="L97" s="11" t="s">
        <v>190</v>
      </c>
    </row>
    <row r="98" spans="1:12" s="17" customFormat="1" ht="12.75">
      <c r="A98" s="10"/>
      <c r="B98" s="11" t="s">
        <v>193</v>
      </c>
      <c r="C98" s="12" t="s">
        <v>13</v>
      </c>
      <c r="D98" s="12" t="s">
        <v>28</v>
      </c>
      <c r="E98" s="13">
        <v>16</v>
      </c>
      <c r="F98" s="12" t="s">
        <v>194</v>
      </c>
      <c r="G98" s="13">
        <v>21</v>
      </c>
      <c r="H98" s="14">
        <v>1000</v>
      </c>
      <c r="I98" s="14">
        <v>23</v>
      </c>
      <c r="J98" s="15">
        <f>E98+G98+I98</f>
        <v>60</v>
      </c>
      <c r="K98" s="15"/>
      <c r="L98" s="11" t="s">
        <v>190</v>
      </c>
    </row>
    <row r="99" spans="1:12" s="17" customFormat="1" ht="12.75">
      <c r="A99" s="10"/>
      <c r="B99" s="11" t="s">
        <v>195</v>
      </c>
      <c r="C99" s="12" t="s">
        <v>13</v>
      </c>
      <c r="D99" s="12" t="s">
        <v>51</v>
      </c>
      <c r="E99" s="13">
        <v>18</v>
      </c>
      <c r="F99" s="12" t="s">
        <v>196</v>
      </c>
      <c r="G99" s="13">
        <v>15</v>
      </c>
      <c r="H99" s="14">
        <v>878</v>
      </c>
      <c r="I99" s="14">
        <v>17</v>
      </c>
      <c r="J99" s="15">
        <f>E99+G99+I99</f>
        <v>50</v>
      </c>
      <c r="K99" s="15"/>
      <c r="L99" s="11" t="s">
        <v>190</v>
      </c>
    </row>
    <row r="100" spans="1:12" s="17" customFormat="1" ht="12.75">
      <c r="A100" s="10"/>
      <c r="B100" s="11" t="s">
        <v>197</v>
      </c>
      <c r="C100" s="12" t="s">
        <v>21</v>
      </c>
      <c r="D100" s="12" t="s">
        <v>110</v>
      </c>
      <c r="E100" s="13">
        <v>15</v>
      </c>
      <c r="F100" s="12" t="s">
        <v>52</v>
      </c>
      <c r="G100" s="13">
        <v>15</v>
      </c>
      <c r="H100" s="14">
        <v>850</v>
      </c>
      <c r="I100" s="14">
        <v>19</v>
      </c>
      <c r="J100" s="15">
        <f>E100+G100+I100</f>
        <v>49</v>
      </c>
      <c r="K100" s="15"/>
      <c r="L100" s="11" t="s">
        <v>190</v>
      </c>
    </row>
    <row r="101" spans="1:12" s="17" customFormat="1" ht="12.75">
      <c r="A101" s="12"/>
      <c r="B101" s="11"/>
      <c r="C101" s="12"/>
      <c r="D101" s="12"/>
      <c r="E101" s="13"/>
      <c r="F101" s="12"/>
      <c r="G101" s="13"/>
      <c r="H101" s="14"/>
      <c r="I101" s="14"/>
      <c r="J101" s="15"/>
      <c r="K101" s="15"/>
      <c r="L101" s="11"/>
    </row>
    <row r="102" spans="1:12" s="17" customFormat="1" ht="12.75">
      <c r="A102" s="10">
        <v>17</v>
      </c>
      <c r="B102" s="11" t="s">
        <v>198</v>
      </c>
      <c r="C102" s="12" t="s">
        <v>13</v>
      </c>
      <c r="D102" s="12" t="s">
        <v>110</v>
      </c>
      <c r="E102" s="13">
        <v>14</v>
      </c>
      <c r="F102" s="12" t="s">
        <v>199</v>
      </c>
      <c r="G102" s="13">
        <v>23</v>
      </c>
      <c r="H102" s="14">
        <v>1025</v>
      </c>
      <c r="I102" s="14">
        <v>25</v>
      </c>
      <c r="J102" s="15">
        <f>E102+G102+I102</f>
        <v>62</v>
      </c>
      <c r="K102" s="15">
        <f>SUM(J102:J106)</f>
        <v>290</v>
      </c>
      <c r="L102" s="11" t="s">
        <v>200</v>
      </c>
    </row>
    <row r="103" spans="1:12" s="17" customFormat="1" ht="12.75">
      <c r="A103" s="10"/>
      <c r="B103" s="11" t="s">
        <v>201</v>
      </c>
      <c r="C103" s="12" t="s">
        <v>13</v>
      </c>
      <c r="D103" s="12" t="s">
        <v>51</v>
      </c>
      <c r="E103" s="13">
        <v>18</v>
      </c>
      <c r="F103" s="12" t="s">
        <v>174</v>
      </c>
      <c r="G103" s="13">
        <v>21</v>
      </c>
      <c r="H103" s="14">
        <v>945</v>
      </c>
      <c r="I103" s="14">
        <v>20</v>
      </c>
      <c r="J103" s="15">
        <f>E103+G103+I103</f>
        <v>59</v>
      </c>
      <c r="K103" s="15"/>
      <c r="L103" s="11" t="s">
        <v>200</v>
      </c>
    </row>
    <row r="104" spans="1:12" s="17" customFormat="1" ht="12.75">
      <c r="A104" s="10"/>
      <c r="B104" s="11" t="s">
        <v>202</v>
      </c>
      <c r="C104" s="12" t="s">
        <v>13</v>
      </c>
      <c r="D104" s="12" t="s">
        <v>51</v>
      </c>
      <c r="E104" s="13">
        <v>18</v>
      </c>
      <c r="F104" s="12" t="s">
        <v>194</v>
      </c>
      <c r="G104" s="13">
        <v>21</v>
      </c>
      <c r="H104" s="14">
        <v>940</v>
      </c>
      <c r="I104" s="14">
        <v>20</v>
      </c>
      <c r="J104" s="15">
        <f>E104+G104+I104</f>
        <v>59</v>
      </c>
      <c r="K104" s="15"/>
      <c r="L104" s="11" t="s">
        <v>200</v>
      </c>
    </row>
    <row r="105" spans="1:12" s="17" customFormat="1" ht="12.75">
      <c r="A105" s="10"/>
      <c r="B105" s="11" t="s">
        <v>203</v>
      </c>
      <c r="C105" s="12" t="s">
        <v>21</v>
      </c>
      <c r="D105" s="12" t="s">
        <v>46</v>
      </c>
      <c r="E105" s="13">
        <v>25</v>
      </c>
      <c r="F105" s="12" t="s">
        <v>204</v>
      </c>
      <c r="G105" s="13">
        <v>10</v>
      </c>
      <c r="H105" s="14">
        <v>892</v>
      </c>
      <c r="I105" s="14">
        <v>21</v>
      </c>
      <c r="J105" s="15">
        <f>E105+G105+I105</f>
        <v>56</v>
      </c>
      <c r="K105" s="15"/>
      <c r="L105" s="11" t="s">
        <v>200</v>
      </c>
    </row>
    <row r="106" spans="1:12" s="17" customFormat="1" ht="12.75">
      <c r="A106" s="10"/>
      <c r="B106" s="11" t="s">
        <v>205</v>
      </c>
      <c r="C106" s="12" t="s">
        <v>13</v>
      </c>
      <c r="D106" s="12" t="s">
        <v>36</v>
      </c>
      <c r="E106" s="13">
        <v>19</v>
      </c>
      <c r="F106" s="12" t="s">
        <v>206</v>
      </c>
      <c r="G106" s="13">
        <v>18</v>
      </c>
      <c r="H106" s="14">
        <v>875</v>
      </c>
      <c r="I106" s="14">
        <v>17</v>
      </c>
      <c r="J106" s="15">
        <f>E106+G106+I106</f>
        <v>54</v>
      </c>
      <c r="K106" s="15"/>
      <c r="L106" s="11" t="s">
        <v>200</v>
      </c>
    </row>
    <row r="107" spans="1:12" s="17" customFormat="1" ht="12.75">
      <c r="A107" s="12"/>
      <c r="B107" s="11"/>
      <c r="C107" s="12"/>
      <c r="D107" s="12"/>
      <c r="E107" s="13"/>
      <c r="F107" s="12"/>
      <c r="G107" s="13"/>
      <c r="H107" s="14"/>
      <c r="I107" s="14"/>
      <c r="J107" s="15"/>
      <c r="K107" s="15"/>
      <c r="L107" s="11"/>
    </row>
    <row r="108" spans="1:12" s="17" customFormat="1" ht="12.75">
      <c r="A108" s="10">
        <v>18</v>
      </c>
      <c r="B108" s="11" t="s">
        <v>207</v>
      </c>
      <c r="C108" s="12" t="s">
        <v>21</v>
      </c>
      <c r="D108" s="12" t="s">
        <v>46</v>
      </c>
      <c r="E108" s="13">
        <v>25</v>
      </c>
      <c r="F108" s="12" t="s">
        <v>75</v>
      </c>
      <c r="G108" s="13">
        <v>21</v>
      </c>
      <c r="H108" s="14">
        <v>890</v>
      </c>
      <c r="I108" s="14">
        <v>21</v>
      </c>
      <c r="J108" s="15">
        <f>E108+G108+I108</f>
        <v>67</v>
      </c>
      <c r="K108" s="15">
        <f>SUM(J108:J112)</f>
        <v>284</v>
      </c>
      <c r="L108" s="11" t="s">
        <v>208</v>
      </c>
    </row>
    <row r="109" spans="1:12" s="17" customFormat="1" ht="12.75">
      <c r="A109" s="10"/>
      <c r="B109" s="11" t="s">
        <v>209</v>
      </c>
      <c r="C109" s="12" t="s">
        <v>21</v>
      </c>
      <c r="D109" s="12" t="s">
        <v>22</v>
      </c>
      <c r="E109" s="13">
        <v>21</v>
      </c>
      <c r="F109" s="12" t="s">
        <v>210</v>
      </c>
      <c r="G109" s="13">
        <v>11</v>
      </c>
      <c r="H109" s="14">
        <v>975</v>
      </c>
      <c r="I109" s="14">
        <v>26</v>
      </c>
      <c r="J109" s="15">
        <f>E109+G109+I109</f>
        <v>58</v>
      </c>
      <c r="K109" s="15"/>
      <c r="L109" s="11" t="s">
        <v>208</v>
      </c>
    </row>
    <row r="110" spans="1:12" s="17" customFormat="1" ht="12.75">
      <c r="A110" s="10"/>
      <c r="B110" s="11" t="s">
        <v>211</v>
      </c>
      <c r="C110" s="12" t="s">
        <v>21</v>
      </c>
      <c r="D110" s="12" t="s">
        <v>51</v>
      </c>
      <c r="E110" s="13">
        <v>19</v>
      </c>
      <c r="F110" s="12" t="s">
        <v>212</v>
      </c>
      <c r="G110" s="13">
        <v>18</v>
      </c>
      <c r="H110" s="14">
        <v>840</v>
      </c>
      <c r="I110" s="14">
        <v>18</v>
      </c>
      <c r="J110" s="15">
        <f>E110+G110+I110</f>
        <v>55</v>
      </c>
      <c r="K110" s="15"/>
      <c r="L110" s="11" t="s">
        <v>208</v>
      </c>
    </row>
    <row r="111" spans="1:12" s="17" customFormat="1" ht="12.75">
      <c r="A111" s="10"/>
      <c r="B111" s="11" t="s">
        <v>213</v>
      </c>
      <c r="C111" s="12" t="s">
        <v>13</v>
      </c>
      <c r="D111" s="12" t="s">
        <v>65</v>
      </c>
      <c r="E111" s="13">
        <v>16</v>
      </c>
      <c r="F111" s="12" t="s">
        <v>214</v>
      </c>
      <c r="G111" s="13">
        <v>22</v>
      </c>
      <c r="H111" s="14">
        <v>850</v>
      </c>
      <c r="I111" s="14">
        <v>15</v>
      </c>
      <c r="J111" s="15">
        <f>E111+G111+I111</f>
        <v>53</v>
      </c>
      <c r="K111" s="15"/>
      <c r="L111" s="11" t="s">
        <v>208</v>
      </c>
    </row>
    <row r="112" spans="1:12" s="17" customFormat="1" ht="12.75">
      <c r="A112" s="10"/>
      <c r="B112" s="11" t="s">
        <v>215</v>
      </c>
      <c r="C112" s="12" t="s">
        <v>21</v>
      </c>
      <c r="D112" s="12" t="s">
        <v>51</v>
      </c>
      <c r="E112" s="13">
        <v>19</v>
      </c>
      <c r="F112" s="12" t="s">
        <v>216</v>
      </c>
      <c r="G112" s="13">
        <v>15</v>
      </c>
      <c r="H112" s="14">
        <v>810</v>
      </c>
      <c r="I112" s="14">
        <v>17</v>
      </c>
      <c r="J112" s="15">
        <f>E112+G112+I112</f>
        <v>51</v>
      </c>
      <c r="K112" s="15"/>
      <c r="L112" s="11" t="s">
        <v>208</v>
      </c>
    </row>
    <row r="113" spans="1:12" s="17" customFormat="1" ht="12.75">
      <c r="A113" s="12"/>
      <c r="B113" s="11"/>
      <c r="C113" s="12"/>
      <c r="D113" s="12"/>
      <c r="E113" s="13"/>
      <c r="F113" s="12"/>
      <c r="G113" s="13"/>
      <c r="H113" s="14"/>
      <c r="I113" s="14"/>
      <c r="J113" s="15"/>
      <c r="K113" s="15"/>
      <c r="L113" s="11"/>
    </row>
    <row r="114" spans="1:12" s="17" customFormat="1" ht="12.75">
      <c r="A114" s="10">
        <v>19</v>
      </c>
      <c r="B114" s="11" t="s">
        <v>217</v>
      </c>
      <c r="C114" s="12" t="s">
        <v>13</v>
      </c>
      <c r="D114" s="12" t="s">
        <v>36</v>
      </c>
      <c r="E114" s="13">
        <v>19</v>
      </c>
      <c r="F114" s="12" t="s">
        <v>218</v>
      </c>
      <c r="G114" s="13">
        <v>25</v>
      </c>
      <c r="H114" s="14">
        <v>993</v>
      </c>
      <c r="I114" s="14">
        <v>23</v>
      </c>
      <c r="J114" s="15">
        <f>E114+G114+I114</f>
        <v>67</v>
      </c>
      <c r="K114" s="15">
        <f>SUM(J114:J118)</f>
        <v>278</v>
      </c>
      <c r="L114" s="11" t="s">
        <v>219</v>
      </c>
    </row>
    <row r="115" spans="1:12" s="17" customFormat="1" ht="12.75">
      <c r="A115" s="10"/>
      <c r="B115" s="11" t="s">
        <v>220</v>
      </c>
      <c r="C115" s="12" t="s">
        <v>13</v>
      </c>
      <c r="D115" s="12" t="s">
        <v>100</v>
      </c>
      <c r="E115" s="13">
        <v>13</v>
      </c>
      <c r="F115" s="12" t="s">
        <v>221</v>
      </c>
      <c r="G115" s="13">
        <v>26</v>
      </c>
      <c r="H115" s="14">
        <v>849</v>
      </c>
      <c r="I115" s="14">
        <v>15</v>
      </c>
      <c r="J115" s="15">
        <f>E115+G115+I115</f>
        <v>54</v>
      </c>
      <c r="K115" s="15"/>
      <c r="L115" s="11" t="s">
        <v>219</v>
      </c>
    </row>
    <row r="116" spans="1:12" s="17" customFormat="1" ht="12.75">
      <c r="A116" s="10"/>
      <c r="B116" s="11" t="s">
        <v>222</v>
      </c>
      <c r="C116" s="12" t="s">
        <v>13</v>
      </c>
      <c r="D116" s="12" t="s">
        <v>54</v>
      </c>
      <c r="E116" s="13">
        <v>11</v>
      </c>
      <c r="F116" s="12" t="s">
        <v>223</v>
      </c>
      <c r="G116" s="13">
        <v>27</v>
      </c>
      <c r="H116" s="14">
        <v>874</v>
      </c>
      <c r="I116" s="14">
        <v>16</v>
      </c>
      <c r="J116" s="15">
        <f>E116+G116+I116</f>
        <v>54</v>
      </c>
      <c r="K116" s="15"/>
      <c r="L116" s="11" t="s">
        <v>219</v>
      </c>
    </row>
    <row r="117" spans="1:12" s="17" customFormat="1" ht="12.75">
      <c r="A117" s="10"/>
      <c r="B117" s="11" t="s">
        <v>224</v>
      </c>
      <c r="C117" s="12" t="s">
        <v>13</v>
      </c>
      <c r="D117" s="12" t="s">
        <v>28</v>
      </c>
      <c r="E117" s="13">
        <v>16</v>
      </c>
      <c r="F117" s="12" t="s">
        <v>225</v>
      </c>
      <c r="G117" s="13">
        <v>19</v>
      </c>
      <c r="H117" s="14">
        <v>887</v>
      </c>
      <c r="I117" s="14">
        <v>17</v>
      </c>
      <c r="J117" s="15">
        <f>E117+G117+I117</f>
        <v>52</v>
      </c>
      <c r="K117" s="15"/>
      <c r="L117" s="11" t="s">
        <v>219</v>
      </c>
    </row>
    <row r="118" spans="1:12" s="17" customFormat="1" ht="12.75">
      <c r="A118" s="10"/>
      <c r="B118" s="11" t="s">
        <v>226</v>
      </c>
      <c r="C118" s="12" t="s">
        <v>21</v>
      </c>
      <c r="D118" s="12" t="s">
        <v>187</v>
      </c>
      <c r="E118" s="13">
        <v>13</v>
      </c>
      <c r="F118" s="12" t="s">
        <v>41</v>
      </c>
      <c r="G118" s="13">
        <v>20</v>
      </c>
      <c r="H118" s="14">
        <v>830</v>
      </c>
      <c r="I118" s="14">
        <v>18</v>
      </c>
      <c r="J118" s="15">
        <f>E118+G118+I118</f>
        <v>51</v>
      </c>
      <c r="K118" s="15"/>
      <c r="L118" s="11" t="s">
        <v>219</v>
      </c>
    </row>
    <row r="119" spans="1:12" s="17" customFormat="1" ht="11.25" customHeight="1">
      <c r="A119" s="12"/>
      <c r="B119" s="11"/>
      <c r="C119" s="12"/>
      <c r="D119" s="12"/>
      <c r="E119" s="13"/>
      <c r="F119" s="13"/>
      <c r="G119" s="12"/>
      <c r="H119" s="14"/>
      <c r="I119" s="14"/>
      <c r="J119" s="15"/>
      <c r="K119" s="15"/>
      <c r="L119" s="11"/>
    </row>
    <row r="120" spans="1:12" s="17" customFormat="1" ht="11.25" customHeight="1">
      <c r="A120" s="10">
        <v>20</v>
      </c>
      <c r="B120" s="11" t="s">
        <v>227</v>
      </c>
      <c r="C120" s="12" t="s">
        <v>13</v>
      </c>
      <c r="D120" s="12" t="s">
        <v>25</v>
      </c>
      <c r="E120" s="13">
        <v>17</v>
      </c>
      <c r="F120" s="12" t="s">
        <v>228</v>
      </c>
      <c r="G120" s="13">
        <v>22</v>
      </c>
      <c r="H120" s="14">
        <v>873</v>
      </c>
      <c r="I120" s="14">
        <v>16</v>
      </c>
      <c r="J120" s="15">
        <f>E120+G120+I120</f>
        <v>55</v>
      </c>
      <c r="K120" s="15">
        <f>SUM(J120:J124)</f>
        <v>262</v>
      </c>
      <c r="L120" s="11" t="s">
        <v>229</v>
      </c>
    </row>
    <row r="121" spans="1:12" s="17" customFormat="1" ht="11.25" customHeight="1">
      <c r="A121" s="10"/>
      <c r="B121" s="11" t="s">
        <v>230</v>
      </c>
      <c r="C121" s="12" t="s">
        <v>13</v>
      </c>
      <c r="D121" s="12" t="s">
        <v>51</v>
      </c>
      <c r="E121" s="13">
        <v>18</v>
      </c>
      <c r="F121" s="12" t="s">
        <v>23</v>
      </c>
      <c r="G121" s="13">
        <v>19</v>
      </c>
      <c r="H121" s="14">
        <v>888</v>
      </c>
      <c r="I121" s="14">
        <v>17</v>
      </c>
      <c r="J121" s="15">
        <f>E121+G121+I121</f>
        <v>54</v>
      </c>
      <c r="K121" s="15"/>
      <c r="L121" s="11" t="s">
        <v>229</v>
      </c>
    </row>
    <row r="122" spans="1:12" s="17" customFormat="1" ht="11.25" customHeight="1">
      <c r="A122" s="10"/>
      <c r="B122" s="11" t="s">
        <v>231</v>
      </c>
      <c r="C122" s="12" t="s">
        <v>21</v>
      </c>
      <c r="D122" s="12" t="s">
        <v>65</v>
      </c>
      <c r="E122" s="13">
        <v>17</v>
      </c>
      <c r="F122" s="12" t="s">
        <v>232</v>
      </c>
      <c r="G122" s="13">
        <v>14</v>
      </c>
      <c r="H122" s="14">
        <v>906</v>
      </c>
      <c r="I122" s="14">
        <v>22</v>
      </c>
      <c r="J122" s="15">
        <f>E122+G122+I122</f>
        <v>53</v>
      </c>
      <c r="K122" s="15"/>
      <c r="L122" s="11" t="s">
        <v>229</v>
      </c>
    </row>
    <row r="123" spans="1:12" s="17" customFormat="1" ht="11.25" customHeight="1">
      <c r="A123" s="10"/>
      <c r="B123" s="11" t="s">
        <v>233</v>
      </c>
      <c r="C123" s="12" t="s">
        <v>13</v>
      </c>
      <c r="D123" s="12" t="s">
        <v>65</v>
      </c>
      <c r="E123" s="13">
        <v>16</v>
      </c>
      <c r="F123" s="12" t="s">
        <v>234</v>
      </c>
      <c r="G123" s="13">
        <v>19</v>
      </c>
      <c r="H123" s="14">
        <v>859</v>
      </c>
      <c r="I123" s="14">
        <v>16</v>
      </c>
      <c r="J123" s="15">
        <f>E123+G123+I123</f>
        <v>51</v>
      </c>
      <c r="K123" s="15"/>
      <c r="L123" s="11" t="s">
        <v>229</v>
      </c>
    </row>
    <row r="124" spans="1:12" s="17" customFormat="1" ht="12.75">
      <c r="A124" s="10"/>
      <c r="B124" s="11" t="s">
        <v>235</v>
      </c>
      <c r="C124" s="12" t="s">
        <v>13</v>
      </c>
      <c r="D124" s="12" t="s">
        <v>236</v>
      </c>
      <c r="E124" s="13">
        <v>8</v>
      </c>
      <c r="F124" s="12" t="s">
        <v>237</v>
      </c>
      <c r="G124" s="13">
        <v>26</v>
      </c>
      <c r="H124" s="14">
        <v>848</v>
      </c>
      <c r="I124" s="14">
        <v>15</v>
      </c>
      <c r="J124" s="15">
        <f>E124+G124+I124</f>
        <v>49</v>
      </c>
      <c r="K124" s="15"/>
      <c r="L124" s="11" t="s">
        <v>229</v>
      </c>
    </row>
    <row r="125" spans="1:12" s="17" customFormat="1" ht="12.75">
      <c r="A125" s="12"/>
      <c r="B125" s="11"/>
      <c r="C125" s="12"/>
      <c r="D125" s="12"/>
      <c r="E125" s="13"/>
      <c r="F125" s="12"/>
      <c r="G125" s="13"/>
      <c r="H125" s="14"/>
      <c r="I125" s="14"/>
      <c r="J125" s="15"/>
      <c r="K125" s="15"/>
      <c r="L125" s="11"/>
    </row>
    <row r="126" spans="1:12" s="17" customFormat="1" ht="12.75">
      <c r="A126" s="10">
        <v>21</v>
      </c>
      <c r="B126" s="11" t="s">
        <v>238</v>
      </c>
      <c r="C126" s="12" t="s">
        <v>13</v>
      </c>
      <c r="D126" s="12" t="s">
        <v>22</v>
      </c>
      <c r="E126" s="13">
        <v>18</v>
      </c>
      <c r="F126" s="12" t="s">
        <v>239</v>
      </c>
      <c r="G126" s="13">
        <v>24</v>
      </c>
      <c r="H126" s="14">
        <v>800</v>
      </c>
      <c r="I126" s="14">
        <v>13</v>
      </c>
      <c r="J126" s="15">
        <f>E126+G126+I126</f>
        <v>55</v>
      </c>
      <c r="K126" s="15">
        <f>SUM(J126:J130)</f>
        <v>261</v>
      </c>
      <c r="L126" s="11" t="s">
        <v>93</v>
      </c>
    </row>
    <row r="127" spans="1:12" s="17" customFormat="1" ht="12.75">
      <c r="A127" s="10"/>
      <c r="B127" s="11" t="s">
        <v>240</v>
      </c>
      <c r="C127" s="12" t="s">
        <v>13</v>
      </c>
      <c r="D127" s="12" t="s">
        <v>54</v>
      </c>
      <c r="E127" s="13">
        <v>11</v>
      </c>
      <c r="F127" s="12" t="s">
        <v>241</v>
      </c>
      <c r="G127" s="13">
        <v>25</v>
      </c>
      <c r="H127" s="14">
        <v>910</v>
      </c>
      <c r="I127" s="14">
        <v>18</v>
      </c>
      <c r="J127" s="15">
        <f>E127+G127+I127</f>
        <v>54</v>
      </c>
      <c r="K127" s="15"/>
      <c r="L127" s="11" t="s">
        <v>93</v>
      </c>
    </row>
    <row r="128" spans="1:12" s="17" customFormat="1" ht="12.75">
      <c r="A128" s="10"/>
      <c r="B128" s="11" t="s">
        <v>242</v>
      </c>
      <c r="C128" s="12" t="s">
        <v>21</v>
      </c>
      <c r="D128" s="12" t="s">
        <v>54</v>
      </c>
      <c r="E128" s="13">
        <v>12</v>
      </c>
      <c r="F128" s="12" t="s">
        <v>243</v>
      </c>
      <c r="G128" s="13">
        <v>21</v>
      </c>
      <c r="H128" s="14">
        <v>850</v>
      </c>
      <c r="I128" s="14">
        <v>19</v>
      </c>
      <c r="J128" s="15">
        <f>E128+G128+I128</f>
        <v>52</v>
      </c>
      <c r="K128" s="15"/>
      <c r="L128" s="11" t="s">
        <v>93</v>
      </c>
    </row>
    <row r="129" spans="1:12" s="17" customFormat="1" ht="12.75">
      <c r="A129" s="10"/>
      <c r="B129" s="11" t="s">
        <v>244</v>
      </c>
      <c r="C129" s="12" t="s">
        <v>21</v>
      </c>
      <c r="D129" s="12" t="s">
        <v>245</v>
      </c>
      <c r="E129" s="13">
        <v>11</v>
      </c>
      <c r="F129" s="12" t="s">
        <v>246</v>
      </c>
      <c r="G129" s="13">
        <v>22</v>
      </c>
      <c r="H129" s="14">
        <v>810</v>
      </c>
      <c r="I129" s="14">
        <v>17</v>
      </c>
      <c r="J129" s="15">
        <f>E129+G129+I129</f>
        <v>50</v>
      </c>
      <c r="K129" s="15"/>
      <c r="L129" s="11" t="s">
        <v>93</v>
      </c>
    </row>
    <row r="130" spans="1:12" s="17" customFormat="1" ht="12.75">
      <c r="A130" s="10"/>
      <c r="B130" s="11" t="s">
        <v>247</v>
      </c>
      <c r="C130" s="12" t="s">
        <v>13</v>
      </c>
      <c r="D130" s="12" t="s">
        <v>133</v>
      </c>
      <c r="E130" s="13">
        <v>15</v>
      </c>
      <c r="F130" s="12" t="s">
        <v>63</v>
      </c>
      <c r="G130" s="13">
        <v>19</v>
      </c>
      <c r="H130" s="14">
        <v>860</v>
      </c>
      <c r="I130" s="14">
        <v>16</v>
      </c>
      <c r="J130" s="15">
        <f>E130+G130+I130</f>
        <v>50</v>
      </c>
      <c r="K130" s="15"/>
      <c r="L130" s="11" t="s">
        <v>93</v>
      </c>
    </row>
    <row r="131" spans="3:10" s="17" customFormat="1" ht="12.75">
      <c r="C131" s="14"/>
      <c r="D131" s="14"/>
      <c r="E131" s="14"/>
      <c r="F131" s="14"/>
      <c r="G131" s="14"/>
      <c r="H131" s="14"/>
      <c r="I131" s="14"/>
      <c r="J131" s="14"/>
    </row>
    <row r="132" spans="1:12" s="17" customFormat="1" ht="12.75">
      <c r="A132" s="10">
        <v>22</v>
      </c>
      <c r="B132" s="11" t="s">
        <v>248</v>
      </c>
      <c r="C132" s="12" t="s">
        <v>21</v>
      </c>
      <c r="D132" s="12" t="s">
        <v>22</v>
      </c>
      <c r="E132" s="13">
        <v>21</v>
      </c>
      <c r="F132" s="12" t="s">
        <v>249</v>
      </c>
      <c r="G132" s="13">
        <v>12</v>
      </c>
      <c r="H132" s="14">
        <v>993</v>
      </c>
      <c r="I132" s="14">
        <v>27</v>
      </c>
      <c r="J132" s="15">
        <f>E132+G132+I132</f>
        <v>60</v>
      </c>
      <c r="K132" s="15">
        <f>SUM(J132:J136)</f>
        <v>259</v>
      </c>
      <c r="L132" s="11" t="s">
        <v>250</v>
      </c>
    </row>
    <row r="133" spans="1:12" s="17" customFormat="1" ht="12.75">
      <c r="A133" s="10"/>
      <c r="B133" s="11" t="s">
        <v>251</v>
      </c>
      <c r="C133" s="12" t="s">
        <v>21</v>
      </c>
      <c r="D133" s="12" t="s">
        <v>65</v>
      </c>
      <c r="E133" s="13">
        <v>17</v>
      </c>
      <c r="F133" s="12" t="s">
        <v>252</v>
      </c>
      <c r="G133" s="13">
        <v>14</v>
      </c>
      <c r="H133" s="14">
        <v>922</v>
      </c>
      <c r="I133" s="14">
        <v>23</v>
      </c>
      <c r="J133" s="15">
        <f>E133+G133+I133</f>
        <v>54</v>
      </c>
      <c r="K133" s="15"/>
      <c r="L133" s="11" t="s">
        <v>250</v>
      </c>
    </row>
    <row r="134" spans="1:12" s="17" customFormat="1" ht="12.75">
      <c r="A134" s="10"/>
      <c r="B134" s="11" t="s">
        <v>253</v>
      </c>
      <c r="C134" s="12" t="s">
        <v>21</v>
      </c>
      <c r="D134" s="12" t="s">
        <v>22</v>
      </c>
      <c r="E134" s="13">
        <v>21</v>
      </c>
      <c r="F134" s="12" t="s">
        <v>254</v>
      </c>
      <c r="G134" s="13">
        <v>11</v>
      </c>
      <c r="H134" s="14">
        <v>894</v>
      </c>
      <c r="I134" s="14">
        <v>21</v>
      </c>
      <c r="J134" s="15">
        <f>E134+G134+I134</f>
        <v>53</v>
      </c>
      <c r="K134" s="15"/>
      <c r="L134" s="11" t="s">
        <v>250</v>
      </c>
    </row>
    <row r="135" spans="1:12" s="17" customFormat="1" ht="12.75">
      <c r="A135" s="10"/>
      <c r="B135" s="11" t="s">
        <v>255</v>
      </c>
      <c r="C135" s="12" t="s">
        <v>21</v>
      </c>
      <c r="D135" s="12" t="s">
        <v>187</v>
      </c>
      <c r="E135" s="13">
        <v>13</v>
      </c>
      <c r="F135" s="12" t="s">
        <v>256</v>
      </c>
      <c r="G135" s="13">
        <v>13</v>
      </c>
      <c r="H135" s="14">
        <v>910</v>
      </c>
      <c r="I135" s="14">
        <v>22</v>
      </c>
      <c r="J135" s="15">
        <f>E135+G135+I135</f>
        <v>48</v>
      </c>
      <c r="K135" s="15"/>
      <c r="L135" s="11" t="s">
        <v>250</v>
      </c>
    </row>
    <row r="136" spans="1:12" s="17" customFormat="1" ht="12.75">
      <c r="A136" s="10"/>
      <c r="B136" s="11" t="s">
        <v>257</v>
      </c>
      <c r="C136" s="12" t="s">
        <v>21</v>
      </c>
      <c r="D136" s="12" t="s">
        <v>118</v>
      </c>
      <c r="E136" s="13">
        <v>14</v>
      </c>
      <c r="F136" s="12" t="s">
        <v>258</v>
      </c>
      <c r="G136" s="13">
        <v>12</v>
      </c>
      <c r="H136" s="14">
        <v>828</v>
      </c>
      <c r="I136" s="14">
        <v>18</v>
      </c>
      <c r="J136" s="15">
        <f>E136+G136+I136</f>
        <v>44</v>
      </c>
      <c r="K136" s="15"/>
      <c r="L136" s="11" t="s">
        <v>250</v>
      </c>
    </row>
    <row r="137" spans="1:12" s="17" customFormat="1" ht="12.75">
      <c r="A137" s="12"/>
      <c r="B137" s="11"/>
      <c r="C137" s="12"/>
      <c r="D137" s="12"/>
      <c r="E137" s="13"/>
      <c r="F137" s="12"/>
      <c r="G137" s="13"/>
      <c r="H137" s="13"/>
      <c r="I137" s="13"/>
      <c r="J137" s="15"/>
      <c r="K137" s="15"/>
      <c r="L137" s="11"/>
    </row>
    <row r="138" spans="1:12" s="17" customFormat="1" ht="12.75">
      <c r="A138" s="10">
        <v>23</v>
      </c>
      <c r="B138" s="11" t="s">
        <v>259</v>
      </c>
      <c r="C138" s="12" t="s">
        <v>13</v>
      </c>
      <c r="D138" s="12" t="s">
        <v>51</v>
      </c>
      <c r="E138" s="13">
        <v>18</v>
      </c>
      <c r="F138" s="12" t="s">
        <v>115</v>
      </c>
      <c r="G138" s="13">
        <v>20</v>
      </c>
      <c r="H138" s="14">
        <v>890</v>
      </c>
      <c r="I138" s="14">
        <v>17</v>
      </c>
      <c r="J138" s="15">
        <f>E138+G138+I138</f>
        <v>55</v>
      </c>
      <c r="K138" s="15">
        <f>SUM(J138:J142)</f>
        <v>258</v>
      </c>
      <c r="L138" s="11" t="s">
        <v>140</v>
      </c>
    </row>
    <row r="139" spans="1:12" s="17" customFormat="1" ht="12.75">
      <c r="A139" s="10"/>
      <c r="B139" s="11" t="s">
        <v>260</v>
      </c>
      <c r="C139" s="12" t="s">
        <v>13</v>
      </c>
      <c r="D139" s="12" t="s">
        <v>18</v>
      </c>
      <c r="E139" s="13">
        <v>24</v>
      </c>
      <c r="F139" s="12" t="s">
        <v>261</v>
      </c>
      <c r="G139" s="13">
        <v>7</v>
      </c>
      <c r="H139" s="14">
        <v>940</v>
      </c>
      <c r="I139" s="14">
        <v>20</v>
      </c>
      <c r="J139" s="15">
        <f>E139+G139+I139</f>
        <v>51</v>
      </c>
      <c r="K139" s="15"/>
      <c r="L139" s="11" t="s">
        <v>140</v>
      </c>
    </row>
    <row r="140" spans="1:12" s="17" customFormat="1" ht="12.75">
      <c r="A140" s="10"/>
      <c r="B140" s="11" t="s">
        <v>262</v>
      </c>
      <c r="C140" s="12" t="s">
        <v>13</v>
      </c>
      <c r="D140" s="12" t="s">
        <v>22</v>
      </c>
      <c r="E140" s="13">
        <v>18</v>
      </c>
      <c r="F140" s="12" t="s">
        <v>263</v>
      </c>
      <c r="G140" s="13">
        <v>20</v>
      </c>
      <c r="H140" s="14">
        <v>805</v>
      </c>
      <c r="I140" s="14">
        <v>13</v>
      </c>
      <c r="J140" s="15">
        <f>E140+G140+I140</f>
        <v>51</v>
      </c>
      <c r="K140" s="15"/>
      <c r="L140" s="11" t="s">
        <v>140</v>
      </c>
    </row>
    <row r="141" spans="1:12" s="17" customFormat="1" ht="12.75">
      <c r="A141" s="10"/>
      <c r="B141" s="11" t="s">
        <v>264</v>
      </c>
      <c r="C141" s="12" t="s">
        <v>13</v>
      </c>
      <c r="D141" s="12" t="s">
        <v>187</v>
      </c>
      <c r="E141" s="13">
        <v>12</v>
      </c>
      <c r="F141" s="12" t="s">
        <v>178</v>
      </c>
      <c r="G141" s="13">
        <v>27</v>
      </c>
      <c r="H141" s="14">
        <v>785</v>
      </c>
      <c r="I141" s="14">
        <v>12</v>
      </c>
      <c r="J141" s="15">
        <f>E141+G141+I141</f>
        <v>51</v>
      </c>
      <c r="K141" s="15"/>
      <c r="L141" s="11" t="s">
        <v>140</v>
      </c>
    </row>
    <row r="142" spans="1:12" s="17" customFormat="1" ht="12.75">
      <c r="A142" s="10"/>
      <c r="B142" s="11" t="s">
        <v>265</v>
      </c>
      <c r="C142" s="12" t="s">
        <v>21</v>
      </c>
      <c r="D142" s="12" t="s">
        <v>22</v>
      </c>
      <c r="E142" s="13">
        <v>21</v>
      </c>
      <c r="F142" s="12" t="s">
        <v>266</v>
      </c>
      <c r="G142" s="13">
        <v>13</v>
      </c>
      <c r="H142" s="14">
        <v>790</v>
      </c>
      <c r="I142" s="14">
        <v>16</v>
      </c>
      <c r="J142" s="15">
        <f>E142+G142+I142</f>
        <v>50</v>
      </c>
      <c r="K142" s="15"/>
      <c r="L142" s="11" t="s">
        <v>140</v>
      </c>
    </row>
    <row r="143" spans="3:10" s="17" customFormat="1" ht="12.75">
      <c r="C143" s="14"/>
      <c r="D143" s="14"/>
      <c r="E143" s="14"/>
      <c r="F143" s="14"/>
      <c r="G143" s="14"/>
      <c r="H143" s="14"/>
      <c r="I143" s="14"/>
      <c r="J143" s="14"/>
    </row>
    <row r="144" spans="1:12" s="17" customFormat="1" ht="12.75">
      <c r="A144" s="25">
        <v>24</v>
      </c>
      <c r="B144" s="26" t="s">
        <v>267</v>
      </c>
      <c r="C144" s="27" t="s">
        <v>13</v>
      </c>
      <c r="D144" s="27" t="s">
        <v>133</v>
      </c>
      <c r="E144" s="28">
        <v>15</v>
      </c>
      <c r="F144" s="27" t="s">
        <v>199</v>
      </c>
      <c r="G144" s="28">
        <v>23</v>
      </c>
      <c r="H144" s="29">
        <v>945</v>
      </c>
      <c r="I144" s="29">
        <v>20</v>
      </c>
      <c r="J144" s="30">
        <f>E144+G144+I144</f>
        <v>58</v>
      </c>
      <c r="K144" s="30">
        <f>SUM(J144:J148)</f>
        <v>256</v>
      </c>
      <c r="L144" s="26" t="s">
        <v>116</v>
      </c>
    </row>
    <row r="145" spans="1:12" s="17" customFormat="1" ht="12.75">
      <c r="A145" s="25"/>
      <c r="B145" s="26" t="s">
        <v>268</v>
      </c>
      <c r="C145" s="27" t="s">
        <v>13</v>
      </c>
      <c r="D145" s="27" t="s">
        <v>51</v>
      </c>
      <c r="E145" s="28">
        <v>18</v>
      </c>
      <c r="F145" s="27" t="s">
        <v>181</v>
      </c>
      <c r="G145" s="28">
        <v>21</v>
      </c>
      <c r="H145" s="29">
        <v>874</v>
      </c>
      <c r="I145" s="29">
        <v>16</v>
      </c>
      <c r="J145" s="30">
        <f>E145+G145+I145</f>
        <v>55</v>
      </c>
      <c r="K145" s="30"/>
      <c r="L145" s="26" t="s">
        <v>116</v>
      </c>
    </row>
    <row r="146" spans="1:12" s="17" customFormat="1" ht="12.75">
      <c r="A146" s="25"/>
      <c r="B146" s="26" t="s">
        <v>269</v>
      </c>
      <c r="C146" s="27" t="s">
        <v>21</v>
      </c>
      <c r="D146" s="27" t="s">
        <v>118</v>
      </c>
      <c r="E146" s="28">
        <v>14</v>
      </c>
      <c r="F146" s="27" t="s">
        <v>216</v>
      </c>
      <c r="G146" s="28">
        <v>15</v>
      </c>
      <c r="H146" s="29">
        <v>890</v>
      </c>
      <c r="I146" s="29">
        <v>21</v>
      </c>
      <c r="J146" s="30">
        <f>E146+G146+I146</f>
        <v>50</v>
      </c>
      <c r="K146" s="30"/>
      <c r="L146" s="26" t="s">
        <v>116</v>
      </c>
    </row>
    <row r="147" spans="1:12" s="17" customFormat="1" ht="12.75">
      <c r="A147" s="25"/>
      <c r="B147" s="26" t="s">
        <v>270</v>
      </c>
      <c r="C147" s="27" t="s">
        <v>21</v>
      </c>
      <c r="D147" s="27" t="s">
        <v>100</v>
      </c>
      <c r="E147" s="28">
        <v>14</v>
      </c>
      <c r="F147" s="27" t="s">
        <v>271</v>
      </c>
      <c r="G147" s="28">
        <v>15</v>
      </c>
      <c r="H147" s="29">
        <v>846</v>
      </c>
      <c r="I147" s="29">
        <v>19</v>
      </c>
      <c r="J147" s="30">
        <f>E147+G147+I147</f>
        <v>48</v>
      </c>
      <c r="K147" s="30"/>
      <c r="L147" s="26" t="s">
        <v>116</v>
      </c>
    </row>
    <row r="148" spans="1:12" s="17" customFormat="1" ht="12.75">
      <c r="A148" s="25"/>
      <c r="B148" s="26" t="s">
        <v>272</v>
      </c>
      <c r="C148" s="27" t="s">
        <v>21</v>
      </c>
      <c r="D148" s="27" t="s">
        <v>54</v>
      </c>
      <c r="E148" s="28">
        <v>12</v>
      </c>
      <c r="F148" s="27" t="s">
        <v>256</v>
      </c>
      <c r="G148" s="28">
        <v>13</v>
      </c>
      <c r="H148" s="29">
        <v>873</v>
      </c>
      <c r="I148" s="29">
        <v>20</v>
      </c>
      <c r="J148" s="30">
        <f>E148+G148+I148</f>
        <v>45</v>
      </c>
      <c r="K148" s="30"/>
      <c r="L148" s="26" t="s">
        <v>116</v>
      </c>
    </row>
    <row r="149" spans="3:10" s="17" customFormat="1" ht="12.75">
      <c r="C149" s="14"/>
      <c r="D149" s="14"/>
      <c r="E149" s="14"/>
      <c r="F149" s="14"/>
      <c r="G149" s="14"/>
      <c r="H149" s="14"/>
      <c r="I149" s="14"/>
      <c r="J149" s="14"/>
    </row>
    <row r="150" spans="1:12" s="17" customFormat="1" ht="12.75">
      <c r="A150" s="10">
        <v>24</v>
      </c>
      <c r="B150" s="11" t="s">
        <v>273</v>
      </c>
      <c r="C150" s="12" t="s">
        <v>13</v>
      </c>
      <c r="D150" s="12" t="s">
        <v>65</v>
      </c>
      <c r="E150" s="13">
        <v>16</v>
      </c>
      <c r="F150" s="12" t="s">
        <v>274</v>
      </c>
      <c r="G150" s="13">
        <v>20</v>
      </c>
      <c r="H150" s="14">
        <v>908</v>
      </c>
      <c r="I150" s="14">
        <v>18</v>
      </c>
      <c r="J150" s="15">
        <f>E150+G150+I150</f>
        <v>54</v>
      </c>
      <c r="K150" s="15">
        <f>SUM(J150:J154)</f>
        <v>256</v>
      </c>
      <c r="L150" s="11" t="s">
        <v>71</v>
      </c>
    </row>
    <row r="151" spans="1:12" s="17" customFormat="1" ht="12.75">
      <c r="A151" s="10"/>
      <c r="B151" s="11" t="s">
        <v>275</v>
      </c>
      <c r="C151" s="12" t="s">
        <v>13</v>
      </c>
      <c r="D151" s="12" t="s">
        <v>133</v>
      </c>
      <c r="E151" s="13">
        <v>15</v>
      </c>
      <c r="F151" s="12" t="s">
        <v>276</v>
      </c>
      <c r="G151" s="13">
        <v>18</v>
      </c>
      <c r="H151" s="14">
        <v>931</v>
      </c>
      <c r="I151" s="14">
        <v>19</v>
      </c>
      <c r="J151" s="15">
        <f>E151+G151+I151</f>
        <v>52</v>
      </c>
      <c r="K151" s="15"/>
      <c r="L151" s="11" t="s">
        <v>71</v>
      </c>
    </row>
    <row r="152" spans="1:12" s="17" customFormat="1" ht="12.75">
      <c r="A152" s="10"/>
      <c r="B152" s="11" t="s">
        <v>277</v>
      </c>
      <c r="C152" s="12" t="s">
        <v>21</v>
      </c>
      <c r="D152" s="12" t="s">
        <v>110</v>
      </c>
      <c r="E152" s="13">
        <v>15</v>
      </c>
      <c r="F152" s="12" t="s">
        <v>278</v>
      </c>
      <c r="G152" s="13">
        <v>16</v>
      </c>
      <c r="H152" s="14">
        <v>865</v>
      </c>
      <c r="I152" s="14">
        <v>20</v>
      </c>
      <c r="J152" s="15">
        <f>E152+G152+I152</f>
        <v>51</v>
      </c>
      <c r="K152" s="15"/>
      <c r="L152" s="11" t="s">
        <v>71</v>
      </c>
    </row>
    <row r="153" spans="1:12" s="17" customFormat="1" ht="12.75">
      <c r="A153" s="10"/>
      <c r="B153" s="11" t="s">
        <v>279</v>
      </c>
      <c r="C153" s="12" t="s">
        <v>21</v>
      </c>
      <c r="D153" s="12" t="s">
        <v>118</v>
      </c>
      <c r="E153" s="13">
        <v>14</v>
      </c>
      <c r="F153" s="12" t="s">
        <v>73</v>
      </c>
      <c r="G153" s="13">
        <v>17</v>
      </c>
      <c r="H153" s="14">
        <v>870</v>
      </c>
      <c r="I153" s="14">
        <v>20</v>
      </c>
      <c r="J153" s="15">
        <f>E153+G153+I153</f>
        <v>51</v>
      </c>
      <c r="K153" s="15"/>
      <c r="L153" s="11" t="s">
        <v>71</v>
      </c>
    </row>
    <row r="154" spans="1:12" s="17" customFormat="1" ht="12.75">
      <c r="A154" s="10"/>
      <c r="B154" s="11" t="s">
        <v>280</v>
      </c>
      <c r="C154" s="12" t="s">
        <v>21</v>
      </c>
      <c r="D154" s="12" t="s">
        <v>54</v>
      </c>
      <c r="E154" s="13">
        <v>12</v>
      </c>
      <c r="F154" s="12" t="s">
        <v>281</v>
      </c>
      <c r="G154" s="13">
        <v>19</v>
      </c>
      <c r="H154" s="14">
        <v>810</v>
      </c>
      <c r="I154" s="14">
        <v>17</v>
      </c>
      <c r="J154" s="15">
        <f>E154+G154+I154</f>
        <v>48</v>
      </c>
      <c r="K154" s="15"/>
      <c r="L154" s="11" t="s">
        <v>71</v>
      </c>
    </row>
    <row r="155" spans="1:12" s="17" customFormat="1" ht="12.75">
      <c r="A155" s="12"/>
      <c r="B155" s="11"/>
      <c r="C155" s="12"/>
      <c r="D155" s="12"/>
      <c r="E155" s="13"/>
      <c r="F155" s="13"/>
      <c r="G155" s="12"/>
      <c r="H155" s="14"/>
      <c r="I155" s="14"/>
      <c r="J155" s="15"/>
      <c r="K155" s="15"/>
      <c r="L155" s="11"/>
    </row>
    <row r="156" spans="1:12" s="17" customFormat="1" ht="12.75">
      <c r="A156" s="10">
        <v>26</v>
      </c>
      <c r="B156" s="11" t="s">
        <v>282</v>
      </c>
      <c r="C156" s="12" t="s">
        <v>13</v>
      </c>
      <c r="D156" s="12" t="s">
        <v>54</v>
      </c>
      <c r="E156" s="13">
        <v>11</v>
      </c>
      <c r="F156" s="12" t="s">
        <v>283</v>
      </c>
      <c r="G156" s="13">
        <v>24</v>
      </c>
      <c r="H156" s="14">
        <v>940</v>
      </c>
      <c r="I156" s="14">
        <v>20</v>
      </c>
      <c r="J156" s="15">
        <f>E156+G156+I156</f>
        <v>55</v>
      </c>
      <c r="K156" s="15">
        <f>SUM(J156:J160)</f>
        <v>254</v>
      </c>
      <c r="L156" s="11" t="s">
        <v>58</v>
      </c>
    </row>
    <row r="157" spans="1:12" s="17" customFormat="1" ht="12.75">
      <c r="A157" s="10"/>
      <c r="B157" s="11" t="s">
        <v>284</v>
      </c>
      <c r="C157" s="12" t="s">
        <v>21</v>
      </c>
      <c r="D157" s="12" t="s">
        <v>65</v>
      </c>
      <c r="E157" s="13">
        <v>17</v>
      </c>
      <c r="F157" s="12" t="s">
        <v>285</v>
      </c>
      <c r="G157" s="13">
        <v>18</v>
      </c>
      <c r="H157" s="14">
        <v>860</v>
      </c>
      <c r="I157" s="14">
        <v>19</v>
      </c>
      <c r="J157" s="15">
        <f>E157+G157+I157</f>
        <v>54</v>
      </c>
      <c r="K157" s="15"/>
      <c r="L157" s="11" t="s">
        <v>58</v>
      </c>
    </row>
    <row r="158" spans="1:12" s="17" customFormat="1" ht="12.75">
      <c r="A158" s="10"/>
      <c r="B158" s="11" t="s">
        <v>286</v>
      </c>
      <c r="C158" s="12" t="s">
        <v>13</v>
      </c>
      <c r="D158" s="12" t="s">
        <v>100</v>
      </c>
      <c r="E158" s="13">
        <v>13</v>
      </c>
      <c r="F158" s="12" t="s">
        <v>287</v>
      </c>
      <c r="G158" s="13">
        <v>25</v>
      </c>
      <c r="H158" s="14">
        <v>855</v>
      </c>
      <c r="I158" s="14">
        <v>15</v>
      </c>
      <c r="J158" s="15">
        <f>E158+G158+I158</f>
        <v>53</v>
      </c>
      <c r="K158" s="15"/>
      <c r="L158" s="11" t="s">
        <v>58</v>
      </c>
    </row>
    <row r="159" spans="1:12" s="17" customFormat="1" ht="12.75">
      <c r="A159" s="10"/>
      <c r="B159" s="11" t="s">
        <v>288</v>
      </c>
      <c r="C159" s="12" t="s">
        <v>13</v>
      </c>
      <c r="D159" s="12" t="s">
        <v>245</v>
      </c>
      <c r="E159" s="13">
        <v>11</v>
      </c>
      <c r="F159" s="12" t="s">
        <v>172</v>
      </c>
      <c r="G159" s="13">
        <v>21</v>
      </c>
      <c r="H159" s="14">
        <v>850</v>
      </c>
      <c r="I159" s="14">
        <v>15</v>
      </c>
      <c r="J159" s="15">
        <f>E159+G159+I159</f>
        <v>47</v>
      </c>
      <c r="K159" s="15"/>
      <c r="L159" s="11" t="s">
        <v>58</v>
      </c>
    </row>
    <row r="160" spans="1:12" s="17" customFormat="1" ht="12.75">
      <c r="A160" s="10"/>
      <c r="B160" s="11" t="s">
        <v>289</v>
      </c>
      <c r="C160" s="12" t="s">
        <v>13</v>
      </c>
      <c r="D160" s="12" t="s">
        <v>100</v>
      </c>
      <c r="E160" s="13">
        <v>13</v>
      </c>
      <c r="F160" s="12" t="s">
        <v>290</v>
      </c>
      <c r="G160" s="13">
        <v>17</v>
      </c>
      <c r="H160" s="14">
        <v>850</v>
      </c>
      <c r="I160" s="14">
        <v>15</v>
      </c>
      <c r="J160" s="15">
        <f>E160+G160+I160</f>
        <v>45</v>
      </c>
      <c r="K160" s="15"/>
      <c r="L160" s="11" t="s">
        <v>58</v>
      </c>
    </row>
    <row r="161" spans="1:12" s="17" customFormat="1" ht="12.75">
      <c r="A161" s="12"/>
      <c r="B161" s="11"/>
      <c r="C161" s="12"/>
      <c r="D161" s="12"/>
      <c r="E161" s="13"/>
      <c r="F161" s="13"/>
      <c r="G161" s="12"/>
      <c r="H161" s="13"/>
      <c r="I161" s="13"/>
      <c r="J161" s="15"/>
      <c r="K161" s="15"/>
      <c r="L161" s="11"/>
    </row>
    <row r="162" spans="1:12" s="17" customFormat="1" ht="12.75">
      <c r="A162" s="10">
        <v>27</v>
      </c>
      <c r="B162" s="11" t="s">
        <v>291</v>
      </c>
      <c r="C162" s="12" t="s">
        <v>13</v>
      </c>
      <c r="D162" s="12" t="s">
        <v>100</v>
      </c>
      <c r="E162" s="13">
        <v>13</v>
      </c>
      <c r="F162" s="12" t="s">
        <v>292</v>
      </c>
      <c r="G162" s="13">
        <v>22</v>
      </c>
      <c r="H162" s="14">
        <v>902</v>
      </c>
      <c r="I162" s="14">
        <v>18</v>
      </c>
      <c r="J162" s="15">
        <f>E162+G162+I162</f>
        <v>53</v>
      </c>
      <c r="K162" s="15">
        <f>SUM(J162:J166)</f>
        <v>252</v>
      </c>
      <c r="L162" s="11" t="s">
        <v>16</v>
      </c>
    </row>
    <row r="163" spans="1:12" s="17" customFormat="1" ht="12.75">
      <c r="A163" s="10"/>
      <c r="B163" s="11" t="s">
        <v>293</v>
      </c>
      <c r="C163" s="12" t="s">
        <v>13</v>
      </c>
      <c r="D163" s="12" t="s">
        <v>65</v>
      </c>
      <c r="E163" s="13">
        <v>16</v>
      </c>
      <c r="F163" s="12" t="s">
        <v>206</v>
      </c>
      <c r="G163" s="13">
        <v>18</v>
      </c>
      <c r="H163" s="14">
        <v>910</v>
      </c>
      <c r="I163" s="14">
        <v>18</v>
      </c>
      <c r="J163" s="15">
        <f>E163+G163+I163</f>
        <v>52</v>
      </c>
      <c r="K163" s="15"/>
      <c r="L163" s="11" t="s">
        <v>16</v>
      </c>
    </row>
    <row r="164" spans="1:12" s="17" customFormat="1" ht="12.75">
      <c r="A164" s="10"/>
      <c r="B164" s="11" t="s">
        <v>294</v>
      </c>
      <c r="C164" s="12" t="s">
        <v>21</v>
      </c>
      <c r="D164" s="12" t="s">
        <v>65</v>
      </c>
      <c r="E164" s="13">
        <v>17</v>
      </c>
      <c r="F164" s="12" t="s">
        <v>295</v>
      </c>
      <c r="G164" s="13">
        <v>14</v>
      </c>
      <c r="H164" s="14">
        <v>870</v>
      </c>
      <c r="I164" s="14">
        <v>20</v>
      </c>
      <c r="J164" s="15">
        <f>E164+G164+I164</f>
        <v>51</v>
      </c>
      <c r="K164" s="15"/>
      <c r="L164" s="11" t="s">
        <v>16</v>
      </c>
    </row>
    <row r="165" spans="1:12" s="17" customFormat="1" ht="12.75">
      <c r="A165" s="10"/>
      <c r="B165" s="11" t="s">
        <v>296</v>
      </c>
      <c r="C165" s="12" t="s">
        <v>13</v>
      </c>
      <c r="D165" s="12" t="s">
        <v>54</v>
      </c>
      <c r="E165" s="13">
        <v>11</v>
      </c>
      <c r="F165" s="12" t="s">
        <v>297</v>
      </c>
      <c r="G165" s="13">
        <v>25</v>
      </c>
      <c r="H165" s="14">
        <v>820</v>
      </c>
      <c r="I165" s="14">
        <v>14</v>
      </c>
      <c r="J165" s="15">
        <f>E165+G165+I165</f>
        <v>50</v>
      </c>
      <c r="K165" s="15"/>
      <c r="L165" s="11" t="s">
        <v>16</v>
      </c>
    </row>
    <row r="166" spans="1:12" s="17" customFormat="1" ht="12.75">
      <c r="A166" s="10"/>
      <c r="B166" s="11" t="s">
        <v>298</v>
      </c>
      <c r="C166" s="12" t="s">
        <v>13</v>
      </c>
      <c r="D166" s="12" t="s">
        <v>236</v>
      </c>
      <c r="E166" s="13">
        <v>8</v>
      </c>
      <c r="F166" s="12" t="s">
        <v>160</v>
      </c>
      <c r="G166" s="13">
        <v>22</v>
      </c>
      <c r="H166" s="14">
        <v>860</v>
      </c>
      <c r="I166" s="14">
        <v>16</v>
      </c>
      <c r="J166" s="15">
        <f>E166+G166+I166</f>
        <v>46</v>
      </c>
      <c r="K166" s="15"/>
      <c r="L166" s="11" t="s">
        <v>16</v>
      </c>
    </row>
    <row r="167" spans="1:12" s="17" customFormat="1" ht="12.75">
      <c r="A167" s="12"/>
      <c r="B167" s="11"/>
      <c r="C167" s="12"/>
      <c r="D167" s="12"/>
      <c r="E167" s="13"/>
      <c r="F167" s="12"/>
      <c r="G167" s="13"/>
      <c r="H167" s="14"/>
      <c r="I167" s="14"/>
      <c r="J167" s="15"/>
      <c r="K167" s="15"/>
      <c r="L167" s="11"/>
    </row>
    <row r="168" spans="3:10" s="17" customFormat="1" ht="12.75">
      <c r="C168" s="14"/>
      <c r="D168" s="14"/>
      <c r="E168" s="14"/>
      <c r="F168" s="14"/>
      <c r="G168" s="14"/>
      <c r="H168" s="14"/>
      <c r="I168" s="14"/>
      <c r="J168" s="14"/>
    </row>
    <row r="169" spans="1:12" s="17" customFormat="1" ht="12.75">
      <c r="A169" s="10">
        <v>28</v>
      </c>
      <c r="B169" s="11" t="s">
        <v>299</v>
      </c>
      <c r="C169" s="12" t="s">
        <v>13</v>
      </c>
      <c r="D169" s="12" t="s">
        <v>100</v>
      </c>
      <c r="E169" s="13">
        <v>13</v>
      </c>
      <c r="F169" s="12" t="s">
        <v>300</v>
      </c>
      <c r="G169" s="13">
        <v>21</v>
      </c>
      <c r="H169" s="14">
        <v>920</v>
      </c>
      <c r="I169" s="14">
        <v>19</v>
      </c>
      <c r="J169" s="15">
        <f>E169+G169+I169</f>
        <v>53</v>
      </c>
      <c r="K169" s="15">
        <f>SUM(J169:J173)</f>
        <v>249</v>
      </c>
      <c r="L169" s="11" t="s">
        <v>169</v>
      </c>
    </row>
    <row r="170" spans="1:12" s="17" customFormat="1" ht="12.75">
      <c r="A170" s="10"/>
      <c r="B170" s="11" t="s">
        <v>301</v>
      </c>
      <c r="C170" s="12" t="s">
        <v>13</v>
      </c>
      <c r="D170" s="12" t="s">
        <v>133</v>
      </c>
      <c r="E170" s="13">
        <v>15</v>
      </c>
      <c r="F170" s="12" t="s">
        <v>79</v>
      </c>
      <c r="G170" s="13">
        <v>21</v>
      </c>
      <c r="H170" s="14">
        <v>845</v>
      </c>
      <c r="I170" s="14">
        <v>15</v>
      </c>
      <c r="J170" s="15">
        <f>E170+G170+I170</f>
        <v>51</v>
      </c>
      <c r="K170" s="15"/>
      <c r="L170" s="11" t="s">
        <v>169</v>
      </c>
    </row>
    <row r="171" spans="1:12" s="17" customFormat="1" ht="12.75">
      <c r="A171" s="10"/>
      <c r="B171" s="11" t="s">
        <v>302</v>
      </c>
      <c r="C171" s="12" t="s">
        <v>21</v>
      </c>
      <c r="D171" s="12" t="s">
        <v>133</v>
      </c>
      <c r="E171" s="13">
        <v>16</v>
      </c>
      <c r="F171" s="12" t="s">
        <v>101</v>
      </c>
      <c r="G171" s="13">
        <v>15</v>
      </c>
      <c r="H171" s="14">
        <v>830</v>
      </c>
      <c r="I171" s="14">
        <v>18</v>
      </c>
      <c r="J171" s="15">
        <f>E171+G171+I171</f>
        <v>49</v>
      </c>
      <c r="K171" s="15"/>
      <c r="L171" s="11" t="s">
        <v>169</v>
      </c>
    </row>
    <row r="172" spans="1:12" s="17" customFormat="1" ht="12.75">
      <c r="A172" s="10"/>
      <c r="B172" s="11" t="s">
        <v>303</v>
      </c>
      <c r="C172" s="12" t="s">
        <v>21</v>
      </c>
      <c r="D172" s="12" t="s">
        <v>110</v>
      </c>
      <c r="E172" s="13">
        <v>15</v>
      </c>
      <c r="F172" s="12" t="s">
        <v>304</v>
      </c>
      <c r="G172" s="13">
        <v>12</v>
      </c>
      <c r="H172" s="14">
        <v>882</v>
      </c>
      <c r="I172" s="14">
        <v>21</v>
      </c>
      <c r="J172" s="15">
        <f>E172+G172+I172</f>
        <v>48</v>
      </c>
      <c r="K172" s="15"/>
      <c r="L172" s="11" t="s">
        <v>169</v>
      </c>
    </row>
    <row r="173" spans="1:12" s="17" customFormat="1" ht="12.75">
      <c r="A173" s="10"/>
      <c r="B173" s="11" t="s">
        <v>305</v>
      </c>
      <c r="C173" s="12" t="s">
        <v>21</v>
      </c>
      <c r="D173" s="12" t="s">
        <v>110</v>
      </c>
      <c r="E173" s="13">
        <v>15</v>
      </c>
      <c r="F173" s="12" t="s">
        <v>73</v>
      </c>
      <c r="G173" s="13">
        <v>17</v>
      </c>
      <c r="H173" s="14">
        <v>795</v>
      </c>
      <c r="I173" s="14">
        <v>16</v>
      </c>
      <c r="J173" s="15">
        <f>E173+G173+I173</f>
        <v>48</v>
      </c>
      <c r="K173" s="15"/>
      <c r="L173" s="11" t="s">
        <v>169</v>
      </c>
    </row>
    <row r="174" spans="1:12" s="17" customFormat="1" ht="11.25" customHeight="1">
      <c r="A174" s="12"/>
      <c r="B174" s="11"/>
      <c r="C174" s="12"/>
      <c r="D174" s="12"/>
      <c r="E174" s="13"/>
      <c r="F174" s="12"/>
      <c r="G174" s="13"/>
      <c r="H174" s="14"/>
      <c r="I174" s="14"/>
      <c r="J174" s="15"/>
      <c r="K174" s="15"/>
      <c r="L174" s="11"/>
    </row>
    <row r="175" spans="1:12" s="17" customFormat="1" ht="11.25" customHeight="1">
      <c r="A175" s="10">
        <v>29</v>
      </c>
      <c r="B175" s="11" t="s">
        <v>306</v>
      </c>
      <c r="C175" s="12" t="s">
        <v>21</v>
      </c>
      <c r="D175" s="12" t="s">
        <v>118</v>
      </c>
      <c r="E175" s="13">
        <v>14</v>
      </c>
      <c r="F175" s="12" t="s">
        <v>307</v>
      </c>
      <c r="G175" s="13">
        <v>15</v>
      </c>
      <c r="H175" s="14">
        <v>940</v>
      </c>
      <c r="I175" s="14">
        <v>24</v>
      </c>
      <c r="J175" s="15">
        <f>E175+G175+I175</f>
        <v>53</v>
      </c>
      <c r="K175" s="15">
        <f>SUM(J175:J179)</f>
        <v>245</v>
      </c>
      <c r="L175" s="11" t="s">
        <v>32</v>
      </c>
    </row>
    <row r="176" spans="1:12" s="17" customFormat="1" ht="12.75">
      <c r="A176" s="10"/>
      <c r="B176" s="11" t="s">
        <v>308</v>
      </c>
      <c r="C176" s="12" t="s">
        <v>21</v>
      </c>
      <c r="D176" s="12" t="s">
        <v>65</v>
      </c>
      <c r="E176" s="13">
        <v>17</v>
      </c>
      <c r="F176" s="12" t="s">
        <v>309</v>
      </c>
      <c r="G176" s="13">
        <v>16</v>
      </c>
      <c r="H176" s="14">
        <v>800</v>
      </c>
      <c r="I176" s="14">
        <v>16</v>
      </c>
      <c r="J176" s="15">
        <f>E176+G176+I176</f>
        <v>49</v>
      </c>
      <c r="K176" s="15"/>
      <c r="L176" s="11" t="s">
        <v>32</v>
      </c>
    </row>
    <row r="177" spans="1:12" s="17" customFormat="1" ht="12.75">
      <c r="A177" s="10"/>
      <c r="B177" s="11" t="s">
        <v>310</v>
      </c>
      <c r="C177" s="12" t="s">
        <v>21</v>
      </c>
      <c r="D177" s="12" t="s">
        <v>311</v>
      </c>
      <c r="E177" s="13">
        <v>10</v>
      </c>
      <c r="F177" s="12" t="s">
        <v>312</v>
      </c>
      <c r="G177" s="13">
        <v>17</v>
      </c>
      <c r="H177" s="14">
        <v>890</v>
      </c>
      <c r="I177" s="14">
        <v>21</v>
      </c>
      <c r="J177" s="15">
        <f>E177+G177+I177</f>
        <v>48</v>
      </c>
      <c r="K177" s="15"/>
      <c r="L177" s="11" t="s">
        <v>32</v>
      </c>
    </row>
    <row r="178" spans="1:12" s="17" customFormat="1" ht="12.75">
      <c r="A178" s="10"/>
      <c r="B178" s="11" t="s">
        <v>313</v>
      </c>
      <c r="C178" s="12" t="s">
        <v>13</v>
      </c>
      <c r="D178" s="12" t="s">
        <v>100</v>
      </c>
      <c r="E178" s="13">
        <v>13</v>
      </c>
      <c r="F178" s="12" t="s">
        <v>185</v>
      </c>
      <c r="G178" s="13">
        <v>20</v>
      </c>
      <c r="H178" s="14">
        <v>855</v>
      </c>
      <c r="I178" s="14">
        <v>15</v>
      </c>
      <c r="J178" s="15">
        <f>E178+G178+I178</f>
        <v>48</v>
      </c>
      <c r="K178" s="15"/>
      <c r="L178" s="11" t="s">
        <v>32</v>
      </c>
    </row>
    <row r="179" spans="1:12" s="17" customFormat="1" ht="12.75">
      <c r="A179" s="10"/>
      <c r="B179" s="11" t="s">
        <v>314</v>
      </c>
      <c r="C179" s="12" t="s">
        <v>13</v>
      </c>
      <c r="D179" s="12" t="s">
        <v>36</v>
      </c>
      <c r="E179" s="13">
        <v>19</v>
      </c>
      <c r="F179" s="12" t="s">
        <v>315</v>
      </c>
      <c r="G179" s="13">
        <v>9</v>
      </c>
      <c r="H179" s="14">
        <v>920</v>
      </c>
      <c r="I179" s="14">
        <v>19</v>
      </c>
      <c r="J179" s="15">
        <f>E179+G179+I179</f>
        <v>47</v>
      </c>
      <c r="K179" s="15"/>
      <c r="L179" s="11" t="s">
        <v>32</v>
      </c>
    </row>
    <row r="180" spans="1:12" s="17" customFormat="1" ht="11.25" customHeight="1">
      <c r="A180" s="12"/>
      <c r="B180" s="11"/>
      <c r="C180" s="12"/>
      <c r="D180" s="12"/>
      <c r="E180" s="13"/>
      <c r="F180" s="12"/>
      <c r="G180" s="13"/>
      <c r="H180" s="14"/>
      <c r="I180" s="14"/>
      <c r="J180" s="15"/>
      <c r="K180" s="15"/>
      <c r="L180" s="11"/>
    </row>
    <row r="181" spans="1:12" s="17" customFormat="1" ht="11.25" customHeight="1">
      <c r="A181" s="10">
        <v>30</v>
      </c>
      <c r="B181" s="11" t="s">
        <v>316</v>
      </c>
      <c r="C181" s="12" t="s">
        <v>13</v>
      </c>
      <c r="D181" s="12" t="s">
        <v>100</v>
      </c>
      <c r="E181" s="13">
        <v>13</v>
      </c>
      <c r="F181" s="12" t="s">
        <v>317</v>
      </c>
      <c r="G181" s="13">
        <v>21</v>
      </c>
      <c r="H181" s="14">
        <v>860</v>
      </c>
      <c r="I181" s="14">
        <v>16</v>
      </c>
      <c r="J181" s="15">
        <f>E181+G181+I181</f>
        <v>50</v>
      </c>
      <c r="K181" s="15">
        <f>SUM(J181:J185)</f>
        <v>244</v>
      </c>
      <c r="L181" s="11" t="s">
        <v>93</v>
      </c>
    </row>
    <row r="182" spans="1:12" s="17" customFormat="1" ht="11.25" customHeight="1">
      <c r="A182" s="10"/>
      <c r="B182" s="11" t="s">
        <v>318</v>
      </c>
      <c r="C182" s="12" t="s">
        <v>13</v>
      </c>
      <c r="D182" s="12" t="s">
        <v>28</v>
      </c>
      <c r="E182" s="13">
        <v>16</v>
      </c>
      <c r="F182" s="12" t="s">
        <v>319</v>
      </c>
      <c r="G182" s="13">
        <v>21</v>
      </c>
      <c r="H182" s="14">
        <v>800</v>
      </c>
      <c r="I182" s="14">
        <v>13</v>
      </c>
      <c r="J182" s="15">
        <f>E182+G182+I182</f>
        <v>50</v>
      </c>
      <c r="K182" s="15"/>
      <c r="L182" s="11" t="s">
        <v>93</v>
      </c>
    </row>
    <row r="183" spans="1:12" s="17" customFormat="1" ht="11.25" customHeight="1">
      <c r="A183" s="10"/>
      <c r="B183" s="11" t="s">
        <v>320</v>
      </c>
      <c r="C183" s="12" t="s">
        <v>21</v>
      </c>
      <c r="D183" s="12" t="s">
        <v>51</v>
      </c>
      <c r="E183" s="13">
        <v>19</v>
      </c>
      <c r="F183" s="12" t="s">
        <v>321</v>
      </c>
      <c r="G183" s="13">
        <v>13</v>
      </c>
      <c r="H183" s="14">
        <v>820</v>
      </c>
      <c r="I183" s="14">
        <v>17</v>
      </c>
      <c r="J183" s="15">
        <f>E183+G183+I183</f>
        <v>49</v>
      </c>
      <c r="K183" s="15"/>
      <c r="L183" s="11" t="s">
        <v>93</v>
      </c>
    </row>
    <row r="184" spans="1:12" s="17" customFormat="1" ht="11.25" customHeight="1">
      <c r="A184" s="10"/>
      <c r="B184" s="11" t="s">
        <v>322</v>
      </c>
      <c r="C184" s="12" t="s">
        <v>13</v>
      </c>
      <c r="D184" s="12" t="s">
        <v>28</v>
      </c>
      <c r="E184" s="13">
        <v>16</v>
      </c>
      <c r="F184" s="12" t="s">
        <v>323</v>
      </c>
      <c r="G184" s="13">
        <v>20</v>
      </c>
      <c r="H184" s="14">
        <v>790</v>
      </c>
      <c r="I184" s="14">
        <v>12</v>
      </c>
      <c r="J184" s="15">
        <f>E184+G184+I184</f>
        <v>48</v>
      </c>
      <c r="K184" s="15"/>
      <c r="L184" s="11" t="s">
        <v>93</v>
      </c>
    </row>
    <row r="185" spans="1:12" s="17" customFormat="1" ht="12.75">
      <c r="A185" s="10"/>
      <c r="B185" s="11" t="s">
        <v>324</v>
      </c>
      <c r="C185" s="12" t="s">
        <v>21</v>
      </c>
      <c r="D185" s="12" t="s">
        <v>110</v>
      </c>
      <c r="E185" s="13">
        <v>15</v>
      </c>
      <c r="F185" s="12" t="s">
        <v>325</v>
      </c>
      <c r="G185" s="13">
        <v>14</v>
      </c>
      <c r="H185" s="14">
        <v>835</v>
      </c>
      <c r="I185" s="14">
        <v>18</v>
      </c>
      <c r="J185" s="15">
        <f>E185+G185+I185</f>
        <v>47</v>
      </c>
      <c r="K185" s="15"/>
      <c r="L185" s="11" t="s">
        <v>93</v>
      </c>
    </row>
    <row r="186" spans="1:12" s="17" customFormat="1" ht="12.75">
      <c r="A186" s="12"/>
      <c r="B186" s="11"/>
      <c r="C186" s="12"/>
      <c r="D186" s="12"/>
      <c r="E186" s="13"/>
      <c r="F186" s="12"/>
      <c r="G186" s="13"/>
      <c r="H186" s="14"/>
      <c r="I186" s="14"/>
      <c r="J186" s="15"/>
      <c r="K186" s="15"/>
      <c r="L186" s="11"/>
    </row>
    <row r="187" spans="1:12" s="17" customFormat="1" ht="12.75">
      <c r="A187" s="10">
        <v>30</v>
      </c>
      <c r="B187" s="11" t="s">
        <v>326</v>
      </c>
      <c r="C187" s="12" t="s">
        <v>13</v>
      </c>
      <c r="D187" s="12" t="s">
        <v>22</v>
      </c>
      <c r="E187" s="13">
        <v>18</v>
      </c>
      <c r="F187" s="12" t="s">
        <v>196</v>
      </c>
      <c r="G187" s="13">
        <v>15</v>
      </c>
      <c r="H187" s="14">
        <v>920</v>
      </c>
      <c r="I187" s="14">
        <v>19</v>
      </c>
      <c r="J187" s="15">
        <f>E187+G187+I187</f>
        <v>52</v>
      </c>
      <c r="K187" s="15">
        <f>SUM(J187:J191)</f>
        <v>244</v>
      </c>
      <c r="L187" s="11" t="s">
        <v>82</v>
      </c>
    </row>
    <row r="188" spans="1:12" s="17" customFormat="1" ht="12.75">
      <c r="A188" s="10"/>
      <c r="B188" s="11" t="s">
        <v>327</v>
      </c>
      <c r="C188" s="12" t="s">
        <v>21</v>
      </c>
      <c r="D188" s="12" t="s">
        <v>133</v>
      </c>
      <c r="E188" s="13">
        <v>16</v>
      </c>
      <c r="F188" s="12" t="s">
        <v>328</v>
      </c>
      <c r="G188" s="13">
        <v>11</v>
      </c>
      <c r="H188" s="14">
        <v>912</v>
      </c>
      <c r="I188" s="14">
        <v>22</v>
      </c>
      <c r="J188" s="15">
        <f>E188+G188+I188</f>
        <v>49</v>
      </c>
      <c r="K188" s="15"/>
      <c r="L188" s="11" t="s">
        <v>82</v>
      </c>
    </row>
    <row r="189" spans="1:12" s="17" customFormat="1" ht="12.75">
      <c r="A189" s="10"/>
      <c r="B189" s="11" t="s">
        <v>329</v>
      </c>
      <c r="C189" s="12" t="s">
        <v>21</v>
      </c>
      <c r="D189" s="12" t="s">
        <v>51</v>
      </c>
      <c r="E189" s="13">
        <v>19</v>
      </c>
      <c r="F189" s="12" t="s">
        <v>330</v>
      </c>
      <c r="G189" s="13">
        <v>10</v>
      </c>
      <c r="H189" s="14">
        <v>867</v>
      </c>
      <c r="I189" s="14">
        <v>20</v>
      </c>
      <c r="J189" s="15">
        <f>E189+G189+I189</f>
        <v>49</v>
      </c>
      <c r="K189" s="15"/>
      <c r="L189" s="11" t="s">
        <v>82</v>
      </c>
    </row>
    <row r="190" spans="1:12" s="17" customFormat="1" ht="12.75">
      <c r="A190" s="10"/>
      <c r="B190" s="11" t="s">
        <v>331</v>
      </c>
      <c r="C190" s="12" t="s">
        <v>13</v>
      </c>
      <c r="D190" s="12" t="s">
        <v>22</v>
      </c>
      <c r="E190" s="13">
        <v>18</v>
      </c>
      <c r="F190" s="12" t="s">
        <v>332</v>
      </c>
      <c r="G190" s="13">
        <v>24</v>
      </c>
      <c r="H190" s="14">
        <v>670</v>
      </c>
      <c r="I190" s="14">
        <v>6</v>
      </c>
      <c r="J190" s="15">
        <f>E190+G190+I190</f>
        <v>48</v>
      </c>
      <c r="K190" s="15"/>
      <c r="L190" s="11" t="s">
        <v>82</v>
      </c>
    </row>
    <row r="191" spans="1:12" s="17" customFormat="1" ht="12.75">
      <c r="A191" s="10"/>
      <c r="B191" s="11" t="s">
        <v>333</v>
      </c>
      <c r="C191" s="12" t="s">
        <v>21</v>
      </c>
      <c r="D191" s="12" t="s">
        <v>187</v>
      </c>
      <c r="E191" s="13">
        <v>13</v>
      </c>
      <c r="F191" s="12" t="s">
        <v>328</v>
      </c>
      <c r="G191" s="13">
        <v>11</v>
      </c>
      <c r="H191" s="14">
        <v>900</v>
      </c>
      <c r="I191" s="14">
        <v>22</v>
      </c>
      <c r="J191" s="15">
        <f>E191+G191+I191</f>
        <v>46</v>
      </c>
      <c r="K191" s="15"/>
      <c r="L191" s="11" t="s">
        <v>82</v>
      </c>
    </row>
    <row r="192" spans="1:12" s="17" customFormat="1" ht="12.75">
      <c r="A192" s="12"/>
      <c r="B192" s="11"/>
      <c r="C192" s="12"/>
      <c r="D192" s="12"/>
      <c r="E192" s="13"/>
      <c r="F192" s="12"/>
      <c r="G192" s="13"/>
      <c r="H192" s="13"/>
      <c r="I192" s="13"/>
      <c r="J192" s="15"/>
      <c r="K192" s="15"/>
      <c r="L192" s="11"/>
    </row>
    <row r="193" spans="1:12" s="17" customFormat="1" ht="12.75">
      <c r="A193" s="10">
        <v>32</v>
      </c>
      <c r="B193" s="11" t="s">
        <v>334</v>
      </c>
      <c r="C193" s="12" t="s">
        <v>13</v>
      </c>
      <c r="D193" s="12" t="s">
        <v>22</v>
      </c>
      <c r="E193" s="13">
        <v>18</v>
      </c>
      <c r="F193" s="12" t="s">
        <v>335</v>
      </c>
      <c r="G193" s="13">
        <v>26</v>
      </c>
      <c r="H193" s="14">
        <v>980</v>
      </c>
      <c r="I193" s="14">
        <v>22</v>
      </c>
      <c r="J193" s="15">
        <f>E193+G193+I193</f>
        <v>66</v>
      </c>
      <c r="K193" s="15">
        <f>SUM(J193:J197)</f>
        <v>241</v>
      </c>
      <c r="L193" s="11" t="s">
        <v>336</v>
      </c>
    </row>
    <row r="194" spans="1:12" s="17" customFormat="1" ht="12.75">
      <c r="A194" s="10"/>
      <c r="B194" s="11" t="s">
        <v>337</v>
      </c>
      <c r="C194" s="12" t="s">
        <v>13</v>
      </c>
      <c r="D194" s="12" t="s">
        <v>133</v>
      </c>
      <c r="E194" s="13">
        <v>15</v>
      </c>
      <c r="F194" s="12" t="s">
        <v>338</v>
      </c>
      <c r="G194" s="13">
        <v>16</v>
      </c>
      <c r="H194" s="14">
        <v>905</v>
      </c>
      <c r="I194" s="14">
        <v>18</v>
      </c>
      <c r="J194" s="15">
        <f>E194+G194+I194</f>
        <v>49</v>
      </c>
      <c r="K194" s="15"/>
      <c r="L194" s="11" t="s">
        <v>336</v>
      </c>
    </row>
    <row r="195" spans="1:12" s="17" customFormat="1" ht="12.75">
      <c r="A195" s="10"/>
      <c r="B195" s="11" t="s">
        <v>339</v>
      </c>
      <c r="C195" s="12" t="s">
        <v>13</v>
      </c>
      <c r="D195" s="12" t="s">
        <v>110</v>
      </c>
      <c r="E195" s="13">
        <v>14</v>
      </c>
      <c r="F195" s="12" t="s">
        <v>340</v>
      </c>
      <c r="G195" s="13">
        <v>17</v>
      </c>
      <c r="H195" s="14">
        <v>885</v>
      </c>
      <c r="I195" s="14">
        <v>17</v>
      </c>
      <c r="J195" s="15">
        <f>E195+G195+I195</f>
        <v>48</v>
      </c>
      <c r="K195" s="15"/>
      <c r="L195" s="11" t="s">
        <v>336</v>
      </c>
    </row>
    <row r="196" spans="1:12" s="17" customFormat="1" ht="12.75">
      <c r="A196" s="10"/>
      <c r="B196" s="11" t="s">
        <v>341</v>
      </c>
      <c r="C196" s="12" t="s">
        <v>13</v>
      </c>
      <c r="D196" s="12" t="s">
        <v>22</v>
      </c>
      <c r="E196" s="13">
        <v>18</v>
      </c>
      <c r="F196" s="12" t="s">
        <v>342</v>
      </c>
      <c r="G196" s="13">
        <v>7</v>
      </c>
      <c r="H196" s="14">
        <v>940</v>
      </c>
      <c r="I196" s="14">
        <v>20</v>
      </c>
      <c r="J196" s="15">
        <f>E196+G196+I196</f>
        <v>45</v>
      </c>
      <c r="K196" s="15"/>
      <c r="L196" s="11" t="s">
        <v>336</v>
      </c>
    </row>
    <row r="197" spans="1:12" s="17" customFormat="1" ht="12.75">
      <c r="A197" s="10"/>
      <c r="B197" s="11" t="s">
        <v>343</v>
      </c>
      <c r="C197" s="12" t="s">
        <v>21</v>
      </c>
      <c r="D197" s="12" t="s">
        <v>311</v>
      </c>
      <c r="E197" s="13">
        <v>10</v>
      </c>
      <c r="F197" s="12" t="s">
        <v>344</v>
      </c>
      <c r="G197" s="13">
        <v>12</v>
      </c>
      <c r="H197" s="14">
        <v>710</v>
      </c>
      <c r="I197" s="14">
        <v>11</v>
      </c>
      <c r="J197" s="15">
        <f>E197+G197+I197</f>
        <v>33</v>
      </c>
      <c r="K197" s="15"/>
      <c r="L197" s="11" t="s">
        <v>336</v>
      </c>
    </row>
    <row r="198" spans="1:12" s="17" customFormat="1" ht="12.75">
      <c r="A198" s="12"/>
      <c r="B198" s="11"/>
      <c r="C198" s="12"/>
      <c r="D198" s="12"/>
      <c r="E198" s="13"/>
      <c r="F198" s="13"/>
      <c r="G198" s="12"/>
      <c r="H198" s="14"/>
      <c r="I198" s="14"/>
      <c r="J198" s="15"/>
      <c r="K198" s="15"/>
      <c r="L198" s="11"/>
    </row>
    <row r="199" spans="1:12" s="17" customFormat="1" ht="12.75">
      <c r="A199" s="10">
        <v>32</v>
      </c>
      <c r="B199" s="11" t="s">
        <v>345</v>
      </c>
      <c r="C199" s="12" t="s">
        <v>21</v>
      </c>
      <c r="D199" s="12" t="s">
        <v>118</v>
      </c>
      <c r="E199" s="13">
        <v>14</v>
      </c>
      <c r="F199" s="12" t="s">
        <v>346</v>
      </c>
      <c r="G199" s="13">
        <v>21</v>
      </c>
      <c r="H199" s="14">
        <v>860</v>
      </c>
      <c r="I199" s="14">
        <v>19</v>
      </c>
      <c r="J199" s="15">
        <f>E199+G199+I199</f>
        <v>54</v>
      </c>
      <c r="K199" s="15">
        <f>SUM(J199:J203)</f>
        <v>241</v>
      </c>
      <c r="L199" s="11" t="s">
        <v>347</v>
      </c>
    </row>
    <row r="200" spans="1:12" s="17" customFormat="1" ht="12.75">
      <c r="A200" s="10"/>
      <c r="B200" s="11" t="s">
        <v>348</v>
      </c>
      <c r="C200" s="12" t="s">
        <v>13</v>
      </c>
      <c r="D200" s="12" t="s">
        <v>127</v>
      </c>
      <c r="E200" s="13">
        <v>27</v>
      </c>
      <c r="F200" s="12" t="s">
        <v>95</v>
      </c>
      <c r="G200" s="13">
        <v>23</v>
      </c>
      <c r="H200" s="14">
        <v>100</v>
      </c>
      <c r="I200" s="14">
        <v>1</v>
      </c>
      <c r="J200" s="15">
        <f>E200+G200+I200</f>
        <v>51</v>
      </c>
      <c r="K200" s="15"/>
      <c r="L200" s="11" t="s">
        <v>347</v>
      </c>
    </row>
    <row r="201" spans="1:12" s="17" customFormat="1" ht="12.75">
      <c r="A201" s="10"/>
      <c r="B201" s="11" t="s">
        <v>349</v>
      </c>
      <c r="C201" s="12" t="s">
        <v>13</v>
      </c>
      <c r="D201" s="12" t="s">
        <v>51</v>
      </c>
      <c r="E201" s="13">
        <v>18</v>
      </c>
      <c r="F201" s="12" t="s">
        <v>278</v>
      </c>
      <c r="G201" s="13">
        <v>17</v>
      </c>
      <c r="H201" s="14">
        <v>860</v>
      </c>
      <c r="I201" s="14">
        <v>16</v>
      </c>
      <c r="J201" s="15">
        <f>E201+G201+I201</f>
        <v>51</v>
      </c>
      <c r="K201" s="15"/>
      <c r="L201" s="11" t="s">
        <v>347</v>
      </c>
    </row>
    <row r="202" spans="1:12" s="17" customFormat="1" ht="12.75">
      <c r="A202" s="10"/>
      <c r="B202" s="11" t="s">
        <v>350</v>
      </c>
      <c r="C202" s="12" t="s">
        <v>13</v>
      </c>
      <c r="D202" s="12" t="s">
        <v>351</v>
      </c>
      <c r="E202" s="13">
        <v>9</v>
      </c>
      <c r="F202" s="12" t="s">
        <v>352</v>
      </c>
      <c r="G202" s="13">
        <v>23</v>
      </c>
      <c r="H202" s="14">
        <v>830</v>
      </c>
      <c r="I202" s="14">
        <v>14</v>
      </c>
      <c r="J202" s="15">
        <f>E202+G202+I202</f>
        <v>46</v>
      </c>
      <c r="K202" s="15"/>
      <c r="L202" s="11" t="s">
        <v>347</v>
      </c>
    </row>
    <row r="203" spans="1:12" s="17" customFormat="1" ht="12.75">
      <c r="A203" s="10"/>
      <c r="B203" s="11" t="s">
        <v>353</v>
      </c>
      <c r="C203" s="12" t="s">
        <v>13</v>
      </c>
      <c r="D203" s="12" t="s">
        <v>187</v>
      </c>
      <c r="E203" s="13">
        <v>12</v>
      </c>
      <c r="F203" s="12" t="s">
        <v>266</v>
      </c>
      <c r="G203" s="13">
        <v>14</v>
      </c>
      <c r="H203" s="14">
        <v>799</v>
      </c>
      <c r="I203" s="14">
        <v>13</v>
      </c>
      <c r="J203" s="15">
        <f>E203+G203+I203</f>
        <v>39</v>
      </c>
      <c r="K203" s="15"/>
      <c r="L203" s="11" t="s">
        <v>347</v>
      </c>
    </row>
    <row r="204" spans="1:12" s="17" customFormat="1" ht="12.75">
      <c r="A204" s="12"/>
      <c r="B204" s="11"/>
      <c r="C204" s="12"/>
      <c r="D204" s="12"/>
      <c r="E204" s="13"/>
      <c r="F204" s="12"/>
      <c r="G204" s="13"/>
      <c r="H204" s="14"/>
      <c r="I204" s="14"/>
      <c r="J204" s="15"/>
      <c r="K204" s="15"/>
      <c r="L204" s="11"/>
    </row>
    <row r="205" spans="1:12" s="17" customFormat="1" ht="12.75">
      <c r="A205" s="10">
        <v>32</v>
      </c>
      <c r="B205" s="11" t="s">
        <v>354</v>
      </c>
      <c r="C205" s="12" t="s">
        <v>21</v>
      </c>
      <c r="D205" s="12" t="s">
        <v>133</v>
      </c>
      <c r="E205" s="13">
        <v>16</v>
      </c>
      <c r="F205" s="12" t="s">
        <v>355</v>
      </c>
      <c r="G205" s="13">
        <v>11</v>
      </c>
      <c r="H205" s="14">
        <v>914</v>
      </c>
      <c r="I205" s="14">
        <v>22</v>
      </c>
      <c r="J205" s="15">
        <f>E205+G205+I205</f>
        <v>49</v>
      </c>
      <c r="K205" s="15">
        <f>SUM(J205:J209)</f>
        <v>241</v>
      </c>
      <c r="L205" s="11" t="s">
        <v>140</v>
      </c>
    </row>
    <row r="206" spans="1:12" s="17" customFormat="1" ht="12.75">
      <c r="A206" s="10"/>
      <c r="B206" s="11" t="s">
        <v>356</v>
      </c>
      <c r="C206" s="12" t="s">
        <v>13</v>
      </c>
      <c r="D206" s="12" t="s">
        <v>245</v>
      </c>
      <c r="E206" s="13">
        <v>11</v>
      </c>
      <c r="F206" s="12" t="s">
        <v>283</v>
      </c>
      <c r="G206" s="13">
        <v>24</v>
      </c>
      <c r="H206" s="14">
        <v>825</v>
      </c>
      <c r="I206" s="14">
        <v>14</v>
      </c>
      <c r="J206" s="15">
        <f>E206+G206+I206</f>
        <v>49</v>
      </c>
      <c r="K206" s="15"/>
      <c r="L206" s="11" t="s">
        <v>140</v>
      </c>
    </row>
    <row r="207" spans="1:12" s="17" customFormat="1" ht="12.75">
      <c r="A207" s="10"/>
      <c r="B207" s="11" t="s">
        <v>357</v>
      </c>
      <c r="C207" s="12" t="s">
        <v>21</v>
      </c>
      <c r="D207" s="12" t="s">
        <v>118</v>
      </c>
      <c r="E207" s="13">
        <v>14</v>
      </c>
      <c r="F207" s="12" t="s">
        <v>101</v>
      </c>
      <c r="G207" s="13">
        <v>15</v>
      </c>
      <c r="H207" s="14">
        <v>856</v>
      </c>
      <c r="I207" s="14">
        <v>19</v>
      </c>
      <c r="J207" s="15">
        <f>E207+G207+I207</f>
        <v>48</v>
      </c>
      <c r="K207" s="15"/>
      <c r="L207" s="11" t="s">
        <v>140</v>
      </c>
    </row>
    <row r="208" spans="1:12" s="17" customFormat="1" ht="12.75">
      <c r="A208" s="10"/>
      <c r="B208" s="11" t="s">
        <v>358</v>
      </c>
      <c r="C208" s="12" t="s">
        <v>21</v>
      </c>
      <c r="D208" s="12" t="s">
        <v>311</v>
      </c>
      <c r="E208" s="13">
        <v>10</v>
      </c>
      <c r="F208" s="12" t="s">
        <v>359</v>
      </c>
      <c r="G208" s="13">
        <v>16</v>
      </c>
      <c r="H208" s="14">
        <v>900</v>
      </c>
      <c r="I208" s="14">
        <v>22</v>
      </c>
      <c r="J208" s="15">
        <f>E208+G208+I208</f>
        <v>48</v>
      </c>
      <c r="K208" s="15"/>
      <c r="L208" s="11" t="s">
        <v>140</v>
      </c>
    </row>
    <row r="209" spans="1:12" s="17" customFormat="1" ht="12.75">
      <c r="A209" s="10"/>
      <c r="B209" s="11" t="s">
        <v>360</v>
      </c>
      <c r="C209" s="12" t="s">
        <v>13</v>
      </c>
      <c r="D209" s="12" t="s">
        <v>65</v>
      </c>
      <c r="E209" s="13">
        <v>16</v>
      </c>
      <c r="F209" s="12" t="s">
        <v>361</v>
      </c>
      <c r="G209" s="13">
        <v>18</v>
      </c>
      <c r="H209" s="14">
        <v>810</v>
      </c>
      <c r="I209" s="14">
        <v>13</v>
      </c>
      <c r="J209" s="15">
        <f>E209+G209+I209</f>
        <v>47</v>
      </c>
      <c r="K209" s="15"/>
      <c r="L209" s="11" t="s">
        <v>140</v>
      </c>
    </row>
    <row r="210" spans="1:12" s="17" customFormat="1" ht="12.75">
      <c r="A210" s="12"/>
      <c r="B210" s="11"/>
      <c r="C210" s="12"/>
      <c r="D210" s="12"/>
      <c r="E210" s="13"/>
      <c r="F210" s="12"/>
      <c r="G210" s="13"/>
      <c r="H210" s="14"/>
      <c r="I210" s="14"/>
      <c r="J210" s="15"/>
      <c r="K210" s="15"/>
      <c r="L210" s="11"/>
    </row>
    <row r="211" spans="1:12" s="17" customFormat="1" ht="12.75">
      <c r="A211" s="10">
        <v>35</v>
      </c>
      <c r="B211" s="11" t="s">
        <v>362</v>
      </c>
      <c r="C211" s="12" t="s">
        <v>21</v>
      </c>
      <c r="D211" s="12" t="s">
        <v>187</v>
      </c>
      <c r="E211" s="13">
        <v>13</v>
      </c>
      <c r="F211" s="12" t="s">
        <v>363</v>
      </c>
      <c r="G211" s="13">
        <v>14</v>
      </c>
      <c r="H211" s="14">
        <v>930</v>
      </c>
      <c r="I211" s="14">
        <v>23</v>
      </c>
      <c r="J211" s="15">
        <f>E211+G211+I211</f>
        <v>50</v>
      </c>
      <c r="K211" s="15">
        <f>SUM(J211:J215)</f>
        <v>235</v>
      </c>
      <c r="L211" s="11" t="s">
        <v>200</v>
      </c>
    </row>
    <row r="212" spans="1:12" s="17" customFormat="1" ht="12.75">
      <c r="A212" s="10"/>
      <c r="B212" s="11" t="s">
        <v>364</v>
      </c>
      <c r="C212" s="12" t="s">
        <v>13</v>
      </c>
      <c r="D212" s="12" t="s">
        <v>118</v>
      </c>
      <c r="E212" s="13">
        <v>14</v>
      </c>
      <c r="F212" s="12" t="s">
        <v>63</v>
      </c>
      <c r="G212" s="13">
        <v>19</v>
      </c>
      <c r="H212" s="14">
        <v>860</v>
      </c>
      <c r="I212" s="14">
        <v>16</v>
      </c>
      <c r="J212" s="15">
        <f>E212+G212+I212</f>
        <v>49</v>
      </c>
      <c r="K212" s="15"/>
      <c r="L212" s="11" t="s">
        <v>200</v>
      </c>
    </row>
    <row r="213" spans="1:12" s="17" customFormat="1" ht="12.75">
      <c r="A213" s="10"/>
      <c r="B213" s="11" t="s">
        <v>365</v>
      </c>
      <c r="C213" s="12" t="s">
        <v>21</v>
      </c>
      <c r="D213" s="12" t="s">
        <v>100</v>
      </c>
      <c r="E213" s="13">
        <v>14</v>
      </c>
      <c r="F213" s="12" t="s">
        <v>212</v>
      </c>
      <c r="G213" s="13">
        <v>18</v>
      </c>
      <c r="H213" s="14">
        <v>780</v>
      </c>
      <c r="I213" s="14">
        <v>15</v>
      </c>
      <c r="J213" s="15">
        <f>E213+G213+I213</f>
        <v>47</v>
      </c>
      <c r="K213" s="15"/>
      <c r="L213" s="11" t="s">
        <v>200</v>
      </c>
    </row>
    <row r="214" spans="1:12" s="17" customFormat="1" ht="12.75">
      <c r="A214" s="10"/>
      <c r="B214" s="11" t="s">
        <v>366</v>
      </c>
      <c r="C214" s="12" t="s">
        <v>13</v>
      </c>
      <c r="D214" s="12" t="s">
        <v>245</v>
      </c>
      <c r="E214" s="13">
        <v>11</v>
      </c>
      <c r="F214" s="12" t="s">
        <v>174</v>
      </c>
      <c r="G214" s="13">
        <v>21</v>
      </c>
      <c r="H214" s="14">
        <v>830</v>
      </c>
      <c r="I214" s="14">
        <v>14</v>
      </c>
      <c r="J214" s="15">
        <f>E214+G214+I214</f>
        <v>46</v>
      </c>
      <c r="K214" s="15"/>
      <c r="L214" s="11" t="s">
        <v>200</v>
      </c>
    </row>
    <row r="215" spans="1:12" s="17" customFormat="1" ht="12.75">
      <c r="A215" s="10"/>
      <c r="B215" s="11" t="s">
        <v>367</v>
      </c>
      <c r="C215" s="12" t="s">
        <v>13</v>
      </c>
      <c r="D215" s="12" t="s">
        <v>368</v>
      </c>
      <c r="E215" s="13">
        <v>6</v>
      </c>
      <c r="F215" s="12" t="s">
        <v>369</v>
      </c>
      <c r="G215" s="13">
        <v>25</v>
      </c>
      <c r="H215" s="14">
        <v>785</v>
      </c>
      <c r="I215" s="14">
        <v>12</v>
      </c>
      <c r="J215" s="15">
        <f>E215+G215+I215</f>
        <v>43</v>
      </c>
      <c r="K215" s="15"/>
      <c r="L215" s="11" t="s">
        <v>200</v>
      </c>
    </row>
    <row r="216" spans="1:12" s="17" customFormat="1" ht="12.75">
      <c r="A216" s="12"/>
      <c r="B216" s="11"/>
      <c r="C216" s="12"/>
      <c r="D216" s="12"/>
      <c r="E216" s="13"/>
      <c r="F216" s="12"/>
      <c r="G216" s="13"/>
      <c r="H216" s="14"/>
      <c r="I216" s="14"/>
      <c r="J216" s="15"/>
      <c r="K216" s="15"/>
      <c r="L216" s="11"/>
    </row>
    <row r="217" spans="1:12" s="17" customFormat="1" ht="12.75">
      <c r="A217" s="10">
        <v>35</v>
      </c>
      <c r="B217" s="11" t="s">
        <v>370</v>
      </c>
      <c r="C217" s="12" t="s">
        <v>13</v>
      </c>
      <c r="D217" s="12" t="s">
        <v>245</v>
      </c>
      <c r="E217" s="13">
        <v>11</v>
      </c>
      <c r="F217" s="12" t="s">
        <v>283</v>
      </c>
      <c r="G217" s="13">
        <v>24</v>
      </c>
      <c r="H217" s="14">
        <v>880</v>
      </c>
      <c r="I217" s="14">
        <v>17</v>
      </c>
      <c r="J217" s="15">
        <f>E217+G217+I217</f>
        <v>52</v>
      </c>
      <c r="K217" s="15">
        <f>SUM(J217:J221)</f>
        <v>235</v>
      </c>
      <c r="L217" s="11" t="s">
        <v>129</v>
      </c>
    </row>
    <row r="218" spans="1:12" s="17" customFormat="1" ht="12.75">
      <c r="A218" s="10"/>
      <c r="B218" s="11" t="s">
        <v>371</v>
      </c>
      <c r="C218" s="12" t="s">
        <v>21</v>
      </c>
      <c r="D218" s="12" t="s">
        <v>65</v>
      </c>
      <c r="E218" s="13">
        <v>17</v>
      </c>
      <c r="F218" s="12" t="s">
        <v>372</v>
      </c>
      <c r="G218" s="13">
        <v>14</v>
      </c>
      <c r="H218" s="14">
        <v>875</v>
      </c>
      <c r="I218" s="14">
        <v>20</v>
      </c>
      <c r="J218" s="15">
        <f>E218+G218+I218</f>
        <v>51</v>
      </c>
      <c r="K218" s="15"/>
      <c r="L218" s="11" t="s">
        <v>129</v>
      </c>
    </row>
    <row r="219" spans="1:12" s="17" customFormat="1" ht="12.75">
      <c r="A219" s="10"/>
      <c r="B219" s="11" t="s">
        <v>373</v>
      </c>
      <c r="C219" s="12" t="s">
        <v>13</v>
      </c>
      <c r="D219" s="12" t="s">
        <v>110</v>
      </c>
      <c r="E219" s="13">
        <v>14</v>
      </c>
      <c r="F219" s="12" t="s">
        <v>374</v>
      </c>
      <c r="G219" s="13">
        <v>21</v>
      </c>
      <c r="H219" s="14">
        <v>870</v>
      </c>
      <c r="I219" s="14">
        <v>16</v>
      </c>
      <c r="J219" s="15">
        <f>E219+G219+I219</f>
        <v>51</v>
      </c>
      <c r="K219" s="15"/>
      <c r="L219" s="11" t="s">
        <v>129</v>
      </c>
    </row>
    <row r="220" spans="1:12" s="17" customFormat="1" ht="12.75">
      <c r="A220" s="10"/>
      <c r="B220" s="11" t="s">
        <v>375</v>
      </c>
      <c r="C220" s="12" t="s">
        <v>21</v>
      </c>
      <c r="D220" s="12" t="s">
        <v>110</v>
      </c>
      <c r="E220" s="13">
        <v>15</v>
      </c>
      <c r="F220" s="12" t="s">
        <v>376</v>
      </c>
      <c r="G220" s="13">
        <v>9</v>
      </c>
      <c r="H220" s="14">
        <v>855</v>
      </c>
      <c r="I220" s="14">
        <v>19</v>
      </c>
      <c r="J220" s="15">
        <f>E220+G220+I220</f>
        <v>43</v>
      </c>
      <c r="K220" s="15"/>
      <c r="L220" s="11" t="s">
        <v>129</v>
      </c>
    </row>
    <row r="221" spans="1:12" s="17" customFormat="1" ht="12.75">
      <c r="A221" s="10"/>
      <c r="B221" s="11" t="s">
        <v>377</v>
      </c>
      <c r="C221" s="12" t="s">
        <v>21</v>
      </c>
      <c r="D221" s="12" t="s">
        <v>378</v>
      </c>
      <c r="E221" s="13">
        <v>9</v>
      </c>
      <c r="F221" s="12" t="s">
        <v>379</v>
      </c>
      <c r="G221" s="13">
        <v>10</v>
      </c>
      <c r="H221" s="14">
        <v>850</v>
      </c>
      <c r="I221" s="14">
        <v>19</v>
      </c>
      <c r="J221" s="15">
        <f>E221+G221+I221</f>
        <v>38</v>
      </c>
      <c r="K221" s="15"/>
      <c r="L221" s="11" t="s">
        <v>129</v>
      </c>
    </row>
    <row r="222" spans="1:12" s="17" customFormat="1" ht="12.75">
      <c r="A222" s="12"/>
      <c r="B222" s="11"/>
      <c r="C222" s="12"/>
      <c r="D222" s="12"/>
      <c r="E222" s="13"/>
      <c r="F222" s="12"/>
      <c r="G222" s="13"/>
      <c r="H222" s="14"/>
      <c r="I222" s="14"/>
      <c r="J222" s="15"/>
      <c r="K222" s="15"/>
      <c r="L222" s="11"/>
    </row>
    <row r="223" spans="1:12" s="17" customFormat="1" ht="12.75">
      <c r="A223" s="10">
        <v>37</v>
      </c>
      <c r="B223" s="11" t="s">
        <v>380</v>
      </c>
      <c r="C223" s="12" t="s">
        <v>13</v>
      </c>
      <c r="D223" s="12" t="s">
        <v>245</v>
      </c>
      <c r="E223" s="13">
        <v>11</v>
      </c>
      <c r="F223" s="12" t="s">
        <v>108</v>
      </c>
      <c r="G223" s="13">
        <v>26</v>
      </c>
      <c r="H223" s="14">
        <v>920</v>
      </c>
      <c r="I223" s="14">
        <v>19</v>
      </c>
      <c r="J223" s="15">
        <f>E223+G223+I223</f>
        <v>56</v>
      </c>
      <c r="K223" s="15">
        <f>SUM(J223:J227)</f>
        <v>232</v>
      </c>
      <c r="L223" s="11" t="s">
        <v>104</v>
      </c>
    </row>
    <row r="224" spans="1:12" s="17" customFormat="1" ht="12.75">
      <c r="A224" s="10"/>
      <c r="B224" s="11" t="s">
        <v>381</v>
      </c>
      <c r="C224" s="12" t="s">
        <v>21</v>
      </c>
      <c r="D224" s="12" t="s">
        <v>133</v>
      </c>
      <c r="E224" s="13">
        <v>16</v>
      </c>
      <c r="F224" s="12" t="s">
        <v>304</v>
      </c>
      <c r="G224" s="13">
        <v>12</v>
      </c>
      <c r="H224" s="14">
        <v>880</v>
      </c>
      <c r="I224" s="14">
        <v>21</v>
      </c>
      <c r="J224" s="15">
        <f>E224+G224+I224</f>
        <v>49</v>
      </c>
      <c r="K224" s="15"/>
      <c r="L224" s="11" t="s">
        <v>104</v>
      </c>
    </row>
    <row r="225" spans="1:12" s="17" customFormat="1" ht="12.75">
      <c r="A225" s="10"/>
      <c r="B225" s="11" t="s">
        <v>382</v>
      </c>
      <c r="C225" s="12" t="s">
        <v>13</v>
      </c>
      <c r="D225" s="12" t="s">
        <v>110</v>
      </c>
      <c r="E225" s="13">
        <v>14</v>
      </c>
      <c r="F225" s="12" t="s">
        <v>278</v>
      </c>
      <c r="G225" s="13">
        <v>17</v>
      </c>
      <c r="H225" s="14">
        <v>810</v>
      </c>
      <c r="I225" s="14">
        <v>13</v>
      </c>
      <c r="J225" s="15">
        <f>E225+G225+I225</f>
        <v>44</v>
      </c>
      <c r="K225" s="15"/>
      <c r="L225" s="11" t="s">
        <v>104</v>
      </c>
    </row>
    <row r="226" spans="1:12" s="17" customFormat="1" ht="12.75">
      <c r="A226" s="10"/>
      <c r="B226" s="11" t="s">
        <v>383</v>
      </c>
      <c r="C226" s="12" t="s">
        <v>21</v>
      </c>
      <c r="D226" s="12" t="s">
        <v>133</v>
      </c>
      <c r="E226" s="13">
        <v>16</v>
      </c>
      <c r="F226" s="12" t="s">
        <v>384</v>
      </c>
      <c r="G226" s="13">
        <v>12</v>
      </c>
      <c r="H226" s="14">
        <v>775</v>
      </c>
      <c r="I226" s="14">
        <v>15</v>
      </c>
      <c r="J226" s="15">
        <f>E226+G226+I226</f>
        <v>43</v>
      </c>
      <c r="K226" s="15"/>
      <c r="L226" s="11" t="s">
        <v>104</v>
      </c>
    </row>
    <row r="227" spans="1:12" s="17" customFormat="1" ht="12.75">
      <c r="A227" s="10"/>
      <c r="B227" s="11" t="s">
        <v>385</v>
      </c>
      <c r="C227" s="12" t="s">
        <v>21</v>
      </c>
      <c r="D227" s="12" t="s">
        <v>311</v>
      </c>
      <c r="E227" s="13">
        <v>10</v>
      </c>
      <c r="F227" s="12" t="s">
        <v>258</v>
      </c>
      <c r="G227" s="13">
        <v>12</v>
      </c>
      <c r="H227" s="14">
        <v>830</v>
      </c>
      <c r="I227" s="14">
        <v>18</v>
      </c>
      <c r="J227" s="15">
        <f>E227+G227+I227</f>
        <v>40</v>
      </c>
      <c r="K227" s="15"/>
      <c r="L227" s="11" t="s">
        <v>104</v>
      </c>
    </row>
    <row r="228" spans="1:12" s="17" customFormat="1" ht="12.75">
      <c r="A228" s="12"/>
      <c r="B228" s="11"/>
      <c r="C228" s="12"/>
      <c r="D228" s="12"/>
      <c r="E228" s="13"/>
      <c r="F228" s="12"/>
      <c r="G228" s="13"/>
      <c r="H228" s="14"/>
      <c r="I228" s="14"/>
      <c r="J228" s="15"/>
      <c r="K228" s="15"/>
      <c r="L228" s="11"/>
    </row>
    <row r="229" spans="1:12" s="17" customFormat="1" ht="12.75">
      <c r="A229" s="10">
        <v>38</v>
      </c>
      <c r="B229" s="11" t="s">
        <v>386</v>
      </c>
      <c r="C229" s="12" t="s">
        <v>13</v>
      </c>
      <c r="D229" s="12" t="s">
        <v>54</v>
      </c>
      <c r="E229" s="13">
        <v>11</v>
      </c>
      <c r="F229" s="12" t="s">
        <v>125</v>
      </c>
      <c r="G229" s="13">
        <v>25</v>
      </c>
      <c r="H229" s="14">
        <v>794</v>
      </c>
      <c r="I229" s="14">
        <v>12</v>
      </c>
      <c r="J229" s="15">
        <f>E229+G229+I229</f>
        <v>48</v>
      </c>
      <c r="K229" s="15">
        <f>SUM(J229:J233)</f>
        <v>224</v>
      </c>
      <c r="L229" s="11" t="s">
        <v>71</v>
      </c>
    </row>
    <row r="230" spans="1:12" s="17" customFormat="1" ht="12.75">
      <c r="A230" s="10"/>
      <c r="B230" s="11" t="s">
        <v>387</v>
      </c>
      <c r="C230" s="12" t="s">
        <v>13</v>
      </c>
      <c r="D230" s="12" t="s">
        <v>54</v>
      </c>
      <c r="E230" s="13">
        <v>11</v>
      </c>
      <c r="F230" s="12" t="s">
        <v>388</v>
      </c>
      <c r="G230" s="13">
        <v>20</v>
      </c>
      <c r="H230" s="14">
        <v>822</v>
      </c>
      <c r="I230" s="14">
        <v>14</v>
      </c>
      <c r="J230" s="15">
        <f>E230+G230+I230</f>
        <v>45</v>
      </c>
      <c r="K230" s="15"/>
      <c r="L230" s="11" t="s">
        <v>71</v>
      </c>
    </row>
    <row r="231" spans="1:12" s="17" customFormat="1" ht="12.75">
      <c r="A231" s="10"/>
      <c r="B231" s="11" t="s">
        <v>389</v>
      </c>
      <c r="C231" s="12" t="s">
        <v>13</v>
      </c>
      <c r="D231" s="12" t="s">
        <v>187</v>
      </c>
      <c r="E231" s="13">
        <v>12</v>
      </c>
      <c r="F231" s="12" t="s">
        <v>23</v>
      </c>
      <c r="G231" s="13">
        <v>19</v>
      </c>
      <c r="H231" s="14">
        <v>831</v>
      </c>
      <c r="I231" s="14">
        <v>14</v>
      </c>
      <c r="J231" s="15">
        <f>E231+G231+I231</f>
        <v>45</v>
      </c>
      <c r="K231" s="15"/>
      <c r="L231" s="11" t="s">
        <v>71</v>
      </c>
    </row>
    <row r="232" spans="1:12" s="17" customFormat="1" ht="12.75">
      <c r="A232" s="10"/>
      <c r="B232" s="11" t="s">
        <v>390</v>
      </c>
      <c r="C232" s="12" t="s">
        <v>21</v>
      </c>
      <c r="D232" s="12" t="s">
        <v>25</v>
      </c>
      <c r="E232" s="13">
        <v>19</v>
      </c>
      <c r="F232" s="12" t="s">
        <v>391</v>
      </c>
      <c r="G232" s="13">
        <v>7</v>
      </c>
      <c r="H232" s="14">
        <v>840</v>
      </c>
      <c r="I232" s="14">
        <v>18</v>
      </c>
      <c r="J232" s="15">
        <f>E232+G232+I232</f>
        <v>44</v>
      </c>
      <c r="K232" s="15"/>
      <c r="L232" s="11" t="s">
        <v>71</v>
      </c>
    </row>
    <row r="233" spans="1:12" s="17" customFormat="1" ht="12.75">
      <c r="A233" s="10"/>
      <c r="B233" s="11" t="s">
        <v>392</v>
      </c>
      <c r="C233" s="12" t="s">
        <v>21</v>
      </c>
      <c r="D233" s="12" t="s">
        <v>187</v>
      </c>
      <c r="E233" s="13">
        <v>13</v>
      </c>
      <c r="F233" s="12" t="s">
        <v>376</v>
      </c>
      <c r="G233" s="13">
        <v>9</v>
      </c>
      <c r="H233" s="14">
        <v>875</v>
      </c>
      <c r="I233" s="14">
        <v>20</v>
      </c>
      <c r="J233" s="15">
        <f>E233+G233+I233</f>
        <v>42</v>
      </c>
      <c r="K233" s="15"/>
      <c r="L233" s="11" t="s">
        <v>71</v>
      </c>
    </row>
    <row r="234" spans="3:10" s="17" customFormat="1" ht="12.75">
      <c r="C234" s="14"/>
      <c r="D234" s="14"/>
      <c r="E234" s="14"/>
      <c r="F234" s="14"/>
      <c r="G234" s="14"/>
      <c r="H234" s="14"/>
      <c r="I234" s="14"/>
      <c r="J234" s="14"/>
    </row>
    <row r="235" spans="1:12" s="17" customFormat="1" ht="12.75">
      <c r="A235" s="10">
        <v>39</v>
      </c>
      <c r="B235" s="11" t="s">
        <v>393</v>
      </c>
      <c r="C235" s="12" t="s">
        <v>21</v>
      </c>
      <c r="D235" s="12" t="s">
        <v>133</v>
      </c>
      <c r="E235" s="13">
        <v>16</v>
      </c>
      <c r="F235" s="12" t="s">
        <v>394</v>
      </c>
      <c r="G235" s="13">
        <v>11</v>
      </c>
      <c r="H235" s="14">
        <v>860</v>
      </c>
      <c r="I235" s="14">
        <v>19</v>
      </c>
      <c r="J235" s="15">
        <f>E235+G235+I235</f>
        <v>46</v>
      </c>
      <c r="K235" s="15">
        <f>SUM(J235:J239)</f>
        <v>216</v>
      </c>
      <c r="L235" s="11" t="s">
        <v>190</v>
      </c>
    </row>
    <row r="236" spans="1:12" s="17" customFormat="1" ht="12.75">
      <c r="A236" s="10"/>
      <c r="B236" s="11" t="s">
        <v>395</v>
      </c>
      <c r="C236" s="12" t="s">
        <v>21</v>
      </c>
      <c r="D236" s="12" t="s">
        <v>133</v>
      </c>
      <c r="E236" s="13">
        <v>16</v>
      </c>
      <c r="F236" s="12" t="s">
        <v>396</v>
      </c>
      <c r="G236" s="13">
        <v>11</v>
      </c>
      <c r="H236" s="14">
        <v>825</v>
      </c>
      <c r="I236" s="14">
        <v>18</v>
      </c>
      <c r="J236" s="15">
        <f>E236+G236+I236</f>
        <v>45</v>
      </c>
      <c r="K236" s="15"/>
      <c r="L236" s="11" t="s">
        <v>190</v>
      </c>
    </row>
    <row r="237" spans="1:12" s="17" customFormat="1" ht="12.75">
      <c r="A237" s="10"/>
      <c r="B237" s="11" t="s">
        <v>397</v>
      </c>
      <c r="C237" s="12" t="s">
        <v>13</v>
      </c>
      <c r="D237" s="12" t="s">
        <v>65</v>
      </c>
      <c r="E237" s="13">
        <v>16</v>
      </c>
      <c r="F237" s="12" t="s">
        <v>210</v>
      </c>
      <c r="G237" s="13">
        <v>12</v>
      </c>
      <c r="H237" s="14">
        <v>860</v>
      </c>
      <c r="I237" s="14">
        <v>16</v>
      </c>
      <c r="J237" s="15">
        <f>E237+G237+I237</f>
        <v>44</v>
      </c>
      <c r="K237" s="15"/>
      <c r="L237" s="11" t="s">
        <v>190</v>
      </c>
    </row>
    <row r="238" spans="1:12" s="17" customFormat="1" ht="12.75">
      <c r="A238" s="10"/>
      <c r="B238" s="11" t="s">
        <v>398</v>
      </c>
      <c r="C238" s="12" t="s">
        <v>21</v>
      </c>
      <c r="D238" s="12" t="s">
        <v>25</v>
      </c>
      <c r="E238" s="13">
        <v>19</v>
      </c>
      <c r="F238" s="12" t="s">
        <v>391</v>
      </c>
      <c r="G238" s="13">
        <v>7</v>
      </c>
      <c r="H238" s="14">
        <v>820</v>
      </c>
      <c r="I238" s="14">
        <v>17</v>
      </c>
      <c r="J238" s="15">
        <f>E238+G238+I238</f>
        <v>43</v>
      </c>
      <c r="K238" s="15"/>
      <c r="L238" s="11" t="s">
        <v>190</v>
      </c>
    </row>
    <row r="239" spans="1:12" s="17" customFormat="1" ht="12.75">
      <c r="A239" s="10"/>
      <c r="B239" s="11" t="s">
        <v>399</v>
      </c>
      <c r="C239" s="12" t="s">
        <v>13</v>
      </c>
      <c r="D239" s="12" t="s">
        <v>311</v>
      </c>
      <c r="E239" s="13">
        <v>10</v>
      </c>
      <c r="F239" s="12" t="s">
        <v>400</v>
      </c>
      <c r="G239" s="13">
        <v>14</v>
      </c>
      <c r="H239" s="14">
        <v>828</v>
      </c>
      <c r="I239" s="14">
        <v>14</v>
      </c>
      <c r="J239" s="15">
        <f>E239+G239+I239</f>
        <v>38</v>
      </c>
      <c r="K239" s="15"/>
      <c r="L239" s="11" t="s">
        <v>190</v>
      </c>
    </row>
    <row r="240" spans="1:12" s="17" customFormat="1" ht="12.75">
      <c r="A240" s="12"/>
      <c r="B240" s="11"/>
      <c r="C240" s="12"/>
      <c r="D240" s="14"/>
      <c r="E240" s="14"/>
      <c r="F240" s="12"/>
      <c r="G240" s="13"/>
      <c r="H240" s="13"/>
      <c r="I240" s="13"/>
      <c r="J240" s="15"/>
      <c r="K240" s="15"/>
      <c r="L240" s="11"/>
    </row>
    <row r="241" spans="1:12" s="17" customFormat="1" ht="12.75">
      <c r="A241" s="10">
        <v>40</v>
      </c>
      <c r="B241" s="11" t="s">
        <v>401</v>
      </c>
      <c r="C241" s="12" t="s">
        <v>21</v>
      </c>
      <c r="D241" s="12" t="s">
        <v>100</v>
      </c>
      <c r="E241" s="13">
        <v>14</v>
      </c>
      <c r="F241" s="12" t="s">
        <v>312</v>
      </c>
      <c r="G241" s="13">
        <v>17</v>
      </c>
      <c r="H241" s="14">
        <v>830</v>
      </c>
      <c r="I241" s="14">
        <v>18</v>
      </c>
      <c r="J241" s="15">
        <f>E241+G241+I241</f>
        <v>49</v>
      </c>
      <c r="K241" s="15">
        <f>SUM(J241:J245)</f>
        <v>211</v>
      </c>
      <c r="L241" s="11" t="s">
        <v>402</v>
      </c>
    </row>
    <row r="242" spans="1:12" s="17" customFormat="1" ht="12.75">
      <c r="A242" s="10"/>
      <c r="B242" s="11" t="s">
        <v>403</v>
      </c>
      <c r="C242" s="12" t="s">
        <v>21</v>
      </c>
      <c r="D242" s="12" t="s">
        <v>187</v>
      </c>
      <c r="E242" s="13">
        <v>13</v>
      </c>
      <c r="F242" s="12" t="s">
        <v>404</v>
      </c>
      <c r="G242" s="13">
        <v>15</v>
      </c>
      <c r="H242" s="14">
        <v>890</v>
      </c>
      <c r="I242" s="14">
        <v>21</v>
      </c>
      <c r="J242" s="15">
        <f>E242+G242+I242</f>
        <v>49</v>
      </c>
      <c r="K242" s="15"/>
      <c r="L242" s="11" t="s">
        <v>402</v>
      </c>
    </row>
    <row r="243" spans="1:12" s="17" customFormat="1" ht="12.75">
      <c r="A243" s="10"/>
      <c r="B243" s="11" t="s">
        <v>405</v>
      </c>
      <c r="C243" s="12" t="s">
        <v>13</v>
      </c>
      <c r="D243" s="12" t="s">
        <v>118</v>
      </c>
      <c r="E243" s="13">
        <v>14</v>
      </c>
      <c r="F243" s="12" t="s">
        <v>271</v>
      </c>
      <c r="G243" s="13">
        <v>16</v>
      </c>
      <c r="H243" s="14">
        <v>740</v>
      </c>
      <c r="I243" s="14">
        <v>10</v>
      </c>
      <c r="J243" s="15">
        <f>E243+G243+I243</f>
        <v>40</v>
      </c>
      <c r="K243" s="15"/>
      <c r="L243" s="11" t="s">
        <v>402</v>
      </c>
    </row>
    <row r="244" spans="1:12" s="17" customFormat="1" ht="12.75">
      <c r="A244" s="10"/>
      <c r="B244" s="11" t="s">
        <v>406</v>
      </c>
      <c r="C244" s="12" t="s">
        <v>13</v>
      </c>
      <c r="D244" s="12" t="s">
        <v>378</v>
      </c>
      <c r="E244" s="13">
        <v>9</v>
      </c>
      <c r="F244" s="12" t="s">
        <v>295</v>
      </c>
      <c r="G244" s="13">
        <v>16</v>
      </c>
      <c r="H244" s="14">
        <v>788</v>
      </c>
      <c r="I244" s="14">
        <v>12</v>
      </c>
      <c r="J244" s="15">
        <f>E244+G244+I244</f>
        <v>37</v>
      </c>
      <c r="K244" s="15"/>
      <c r="L244" s="11" t="s">
        <v>402</v>
      </c>
    </row>
    <row r="245" spans="1:12" s="17" customFormat="1" ht="12.75">
      <c r="A245" s="10"/>
      <c r="B245" s="11" t="s">
        <v>407</v>
      </c>
      <c r="C245" s="12" t="s">
        <v>21</v>
      </c>
      <c r="D245" s="12" t="s">
        <v>378</v>
      </c>
      <c r="E245" s="13">
        <v>9</v>
      </c>
      <c r="F245" s="12" t="s">
        <v>113</v>
      </c>
      <c r="G245" s="13">
        <v>12</v>
      </c>
      <c r="H245" s="14">
        <v>780</v>
      </c>
      <c r="I245" s="14">
        <v>15</v>
      </c>
      <c r="J245" s="15">
        <f>E245+G245+I245</f>
        <v>36</v>
      </c>
      <c r="K245" s="15"/>
      <c r="L245" s="11" t="s">
        <v>402</v>
      </c>
    </row>
    <row r="246" spans="1:12" s="17" customFormat="1" ht="12.75">
      <c r="A246" s="12"/>
      <c r="B246" s="11"/>
      <c r="C246" s="12"/>
      <c r="D246" s="12"/>
      <c r="E246" s="13"/>
      <c r="F246" s="12"/>
      <c r="G246" s="13"/>
      <c r="H246" s="14"/>
      <c r="I246" s="14"/>
      <c r="J246" s="15"/>
      <c r="K246" s="15"/>
      <c r="L246" s="11"/>
    </row>
    <row r="247" spans="1:12" s="17" customFormat="1" ht="12.75">
      <c r="A247" s="10">
        <v>41</v>
      </c>
      <c r="B247" s="11" t="s">
        <v>408</v>
      </c>
      <c r="C247" s="12" t="s">
        <v>21</v>
      </c>
      <c r="D247" s="12" t="s">
        <v>118</v>
      </c>
      <c r="E247" s="13">
        <v>14</v>
      </c>
      <c r="F247" s="12" t="s">
        <v>73</v>
      </c>
      <c r="G247" s="13">
        <v>17</v>
      </c>
      <c r="H247" s="14">
        <v>760</v>
      </c>
      <c r="I247" s="14">
        <v>14</v>
      </c>
      <c r="J247" s="15">
        <f>E247+G247+I247</f>
        <v>45</v>
      </c>
      <c r="K247" s="15">
        <f>SUM(J247:J251)</f>
        <v>209</v>
      </c>
      <c r="L247" s="11" t="s">
        <v>140</v>
      </c>
    </row>
    <row r="248" spans="1:12" s="17" customFormat="1" ht="12.75">
      <c r="A248" s="10"/>
      <c r="B248" s="11" t="s">
        <v>409</v>
      </c>
      <c r="C248" s="12" t="s">
        <v>21</v>
      </c>
      <c r="D248" s="12" t="s">
        <v>311</v>
      </c>
      <c r="E248" s="13">
        <v>10</v>
      </c>
      <c r="F248" s="12" t="s">
        <v>410</v>
      </c>
      <c r="G248" s="13">
        <v>19</v>
      </c>
      <c r="H248" s="14">
        <v>784</v>
      </c>
      <c r="I248" s="14">
        <v>15</v>
      </c>
      <c r="J248" s="15">
        <f>E248+G248+I248</f>
        <v>44</v>
      </c>
      <c r="K248" s="15"/>
      <c r="L248" s="11" t="s">
        <v>140</v>
      </c>
    </row>
    <row r="249" spans="1:12" s="17" customFormat="1" ht="12.75">
      <c r="A249" s="10"/>
      <c r="B249" s="11" t="s">
        <v>411</v>
      </c>
      <c r="C249" s="12" t="s">
        <v>13</v>
      </c>
      <c r="D249" s="12" t="s">
        <v>22</v>
      </c>
      <c r="E249" s="13">
        <v>18</v>
      </c>
      <c r="F249" s="12" t="s">
        <v>330</v>
      </c>
      <c r="G249" s="13">
        <v>11</v>
      </c>
      <c r="H249" s="14">
        <v>835</v>
      </c>
      <c r="I249" s="14">
        <v>14</v>
      </c>
      <c r="J249" s="15">
        <f>E249+G249+I249</f>
        <v>43</v>
      </c>
      <c r="K249" s="15"/>
      <c r="L249" s="11" t="s">
        <v>140</v>
      </c>
    </row>
    <row r="250" spans="1:12" s="17" customFormat="1" ht="12.75">
      <c r="A250" s="10"/>
      <c r="B250" s="11" t="s">
        <v>412</v>
      </c>
      <c r="C250" s="12" t="s">
        <v>13</v>
      </c>
      <c r="D250" s="12" t="s">
        <v>110</v>
      </c>
      <c r="E250" s="13">
        <v>14</v>
      </c>
      <c r="F250" s="12" t="s">
        <v>413</v>
      </c>
      <c r="G250" s="13">
        <v>17</v>
      </c>
      <c r="H250" s="14">
        <v>740</v>
      </c>
      <c r="I250" s="14">
        <v>10</v>
      </c>
      <c r="J250" s="15">
        <f>E250+G250+I250</f>
        <v>41</v>
      </c>
      <c r="K250" s="15"/>
      <c r="L250" s="11" t="s">
        <v>140</v>
      </c>
    </row>
    <row r="251" spans="1:12" s="17" customFormat="1" ht="12.75">
      <c r="A251" s="10"/>
      <c r="B251" s="11" t="s">
        <v>414</v>
      </c>
      <c r="C251" s="12" t="s">
        <v>13</v>
      </c>
      <c r="D251" s="12" t="s">
        <v>311</v>
      </c>
      <c r="E251" s="13">
        <v>10</v>
      </c>
      <c r="F251" s="12" t="s">
        <v>415</v>
      </c>
      <c r="G251" s="13">
        <v>14</v>
      </c>
      <c r="H251" s="14">
        <v>795</v>
      </c>
      <c r="I251" s="14">
        <v>12</v>
      </c>
      <c r="J251" s="15">
        <f>E251+G251+I251</f>
        <v>36</v>
      </c>
      <c r="K251" s="15"/>
      <c r="L251" s="11" t="s">
        <v>140</v>
      </c>
    </row>
    <row r="252" spans="3:10" s="17" customFormat="1" ht="11.25" customHeight="1">
      <c r="C252" s="14"/>
      <c r="D252" s="14"/>
      <c r="E252" s="14"/>
      <c r="F252" s="14"/>
      <c r="G252" s="14"/>
      <c r="H252" s="14"/>
      <c r="I252" s="14"/>
      <c r="J252" s="14"/>
    </row>
    <row r="253" spans="1:12" s="17" customFormat="1" ht="11.25" customHeight="1">
      <c r="A253" s="10">
        <v>42</v>
      </c>
      <c r="B253" s="11" t="s">
        <v>416</v>
      </c>
      <c r="C253" s="12" t="s">
        <v>13</v>
      </c>
      <c r="D253" s="12" t="s">
        <v>65</v>
      </c>
      <c r="E253" s="13">
        <v>16</v>
      </c>
      <c r="F253" s="12" t="s">
        <v>417</v>
      </c>
      <c r="G253" s="13">
        <v>20</v>
      </c>
      <c r="H253" s="14">
        <v>790</v>
      </c>
      <c r="I253" s="14">
        <v>12</v>
      </c>
      <c r="J253" s="15">
        <f>E253+G253+I253</f>
        <v>48</v>
      </c>
      <c r="K253" s="15">
        <f>SUM(J253:J257)</f>
        <v>208</v>
      </c>
      <c r="L253" s="11" t="s">
        <v>179</v>
      </c>
    </row>
    <row r="254" spans="1:12" s="17" customFormat="1" ht="11.25" customHeight="1">
      <c r="A254" s="10"/>
      <c r="B254" s="11" t="s">
        <v>418</v>
      </c>
      <c r="C254" s="12" t="s">
        <v>13</v>
      </c>
      <c r="D254" s="12" t="s">
        <v>245</v>
      </c>
      <c r="E254" s="13">
        <v>11</v>
      </c>
      <c r="F254" s="12" t="s">
        <v>419</v>
      </c>
      <c r="G254" s="13">
        <v>20</v>
      </c>
      <c r="H254" s="14">
        <v>830</v>
      </c>
      <c r="I254" s="14">
        <v>14</v>
      </c>
      <c r="J254" s="15">
        <f>E254+G254+I254</f>
        <v>45</v>
      </c>
      <c r="K254" s="15"/>
      <c r="L254" s="11" t="s">
        <v>179</v>
      </c>
    </row>
    <row r="255" spans="1:12" s="17" customFormat="1" ht="11.25" customHeight="1">
      <c r="A255" s="10"/>
      <c r="B255" s="11" t="s">
        <v>420</v>
      </c>
      <c r="C255" s="12" t="s">
        <v>21</v>
      </c>
      <c r="D255" s="12" t="s">
        <v>133</v>
      </c>
      <c r="E255" s="13">
        <v>16</v>
      </c>
      <c r="F255" s="12" t="s">
        <v>421</v>
      </c>
      <c r="G255" s="13">
        <v>7</v>
      </c>
      <c r="H255" s="14">
        <v>825</v>
      </c>
      <c r="I255" s="14">
        <v>18</v>
      </c>
      <c r="J255" s="15">
        <f>E255+G255+I255</f>
        <v>41</v>
      </c>
      <c r="K255" s="15"/>
      <c r="L255" s="11" t="s">
        <v>179</v>
      </c>
    </row>
    <row r="256" spans="1:12" s="17" customFormat="1" ht="11.25" customHeight="1">
      <c r="A256" s="10"/>
      <c r="B256" s="11" t="s">
        <v>422</v>
      </c>
      <c r="C256" s="12" t="s">
        <v>21</v>
      </c>
      <c r="D256" s="12" t="s">
        <v>110</v>
      </c>
      <c r="E256" s="13">
        <v>15</v>
      </c>
      <c r="F256" s="12" t="s">
        <v>176</v>
      </c>
      <c r="G256" s="13">
        <v>13</v>
      </c>
      <c r="H256" s="14">
        <v>750</v>
      </c>
      <c r="I256" s="14">
        <v>13</v>
      </c>
      <c r="J256" s="15">
        <f>E256+G256+I256</f>
        <v>41</v>
      </c>
      <c r="K256" s="15"/>
      <c r="L256" s="11" t="s">
        <v>179</v>
      </c>
    </row>
    <row r="257" spans="1:12" s="17" customFormat="1" ht="12.75">
      <c r="A257" s="10"/>
      <c r="B257" s="11" t="s">
        <v>423</v>
      </c>
      <c r="C257" s="12" t="s">
        <v>21</v>
      </c>
      <c r="D257" s="12" t="s">
        <v>236</v>
      </c>
      <c r="E257" s="13">
        <v>8</v>
      </c>
      <c r="F257" s="12" t="s">
        <v>424</v>
      </c>
      <c r="G257" s="13">
        <v>11</v>
      </c>
      <c r="H257" s="14">
        <v>760</v>
      </c>
      <c r="I257" s="14">
        <v>14</v>
      </c>
      <c r="J257" s="15">
        <f>E257+G257+I257</f>
        <v>33</v>
      </c>
      <c r="K257" s="15"/>
      <c r="L257" s="11" t="s">
        <v>179</v>
      </c>
    </row>
    <row r="258" spans="3:10" s="17" customFormat="1" ht="12.75">
      <c r="C258" s="14"/>
      <c r="D258" s="14"/>
      <c r="E258" s="14"/>
      <c r="F258" s="14"/>
      <c r="G258" s="14"/>
      <c r="H258" s="14"/>
      <c r="I258" s="14"/>
      <c r="J258" s="14"/>
    </row>
    <row r="259" spans="1:12" s="17" customFormat="1" ht="12.75">
      <c r="A259" s="10">
        <v>42</v>
      </c>
      <c r="B259" s="11" t="s">
        <v>425</v>
      </c>
      <c r="C259" s="12" t="s">
        <v>21</v>
      </c>
      <c r="D259" s="12" t="s">
        <v>118</v>
      </c>
      <c r="E259" s="13">
        <v>14</v>
      </c>
      <c r="F259" s="12" t="s">
        <v>340</v>
      </c>
      <c r="G259" s="13">
        <v>16</v>
      </c>
      <c r="H259" s="14">
        <v>785</v>
      </c>
      <c r="I259" s="14">
        <v>15</v>
      </c>
      <c r="J259" s="15">
        <f>E259+G259+I259</f>
        <v>45</v>
      </c>
      <c r="K259" s="15">
        <f>SUM(J259:J263)</f>
        <v>208</v>
      </c>
      <c r="L259" s="11" t="s">
        <v>93</v>
      </c>
    </row>
    <row r="260" spans="1:12" s="17" customFormat="1" ht="12.75">
      <c r="A260" s="10"/>
      <c r="B260" s="11" t="s">
        <v>426</v>
      </c>
      <c r="C260" s="12" t="s">
        <v>21</v>
      </c>
      <c r="D260" s="12" t="s">
        <v>110</v>
      </c>
      <c r="E260" s="13">
        <v>15</v>
      </c>
      <c r="F260" s="12" t="s">
        <v>427</v>
      </c>
      <c r="G260" s="13">
        <v>5</v>
      </c>
      <c r="H260" s="14">
        <v>910</v>
      </c>
      <c r="I260" s="14">
        <v>22</v>
      </c>
      <c r="J260" s="15">
        <f>E260+G260+I260</f>
        <v>42</v>
      </c>
      <c r="K260" s="15"/>
      <c r="L260" s="11" t="s">
        <v>93</v>
      </c>
    </row>
    <row r="261" spans="1:12" s="17" customFormat="1" ht="12.75">
      <c r="A261" s="10"/>
      <c r="B261" s="11" t="s">
        <v>428</v>
      </c>
      <c r="C261" s="12" t="s">
        <v>21</v>
      </c>
      <c r="D261" s="12" t="s">
        <v>100</v>
      </c>
      <c r="E261" s="13">
        <v>14</v>
      </c>
      <c r="F261" s="12" t="s">
        <v>266</v>
      </c>
      <c r="G261" s="13">
        <v>13</v>
      </c>
      <c r="H261" s="14">
        <v>760</v>
      </c>
      <c r="I261" s="14">
        <v>14</v>
      </c>
      <c r="J261" s="15">
        <f>E261+G261+I261</f>
        <v>41</v>
      </c>
      <c r="K261" s="15"/>
      <c r="L261" s="11" t="s">
        <v>93</v>
      </c>
    </row>
    <row r="262" spans="1:12" s="17" customFormat="1" ht="12.75">
      <c r="A262" s="10"/>
      <c r="B262" s="11" t="s">
        <v>429</v>
      </c>
      <c r="C262" s="12" t="s">
        <v>13</v>
      </c>
      <c r="D262" s="12" t="s">
        <v>378</v>
      </c>
      <c r="E262" s="13">
        <v>9</v>
      </c>
      <c r="F262" s="12" t="s">
        <v>206</v>
      </c>
      <c r="G262" s="13">
        <v>18</v>
      </c>
      <c r="H262" s="14">
        <v>810</v>
      </c>
      <c r="I262" s="14">
        <v>13</v>
      </c>
      <c r="J262" s="15">
        <f>E262+G262+I262</f>
        <v>40</v>
      </c>
      <c r="K262" s="15"/>
      <c r="L262" s="11" t="s">
        <v>93</v>
      </c>
    </row>
    <row r="263" spans="1:12" s="17" customFormat="1" ht="12.75">
      <c r="A263" s="10"/>
      <c r="B263" s="11" t="s">
        <v>430</v>
      </c>
      <c r="C263" s="12" t="s">
        <v>13</v>
      </c>
      <c r="D263" s="12" t="s">
        <v>311</v>
      </c>
      <c r="E263" s="13">
        <v>10</v>
      </c>
      <c r="F263" s="12" t="s">
        <v>431</v>
      </c>
      <c r="G263" s="13">
        <v>17</v>
      </c>
      <c r="H263" s="14">
        <v>810</v>
      </c>
      <c r="I263" s="14">
        <v>13</v>
      </c>
      <c r="J263" s="15">
        <f>E263+G263+I263</f>
        <v>40</v>
      </c>
      <c r="K263" s="15"/>
      <c r="L263" s="11" t="s">
        <v>93</v>
      </c>
    </row>
    <row r="264" spans="3:10" s="17" customFormat="1" ht="12.75">
      <c r="C264" s="14"/>
      <c r="D264" s="14"/>
      <c r="E264" s="14"/>
      <c r="F264" s="14"/>
      <c r="G264" s="14"/>
      <c r="H264" s="14"/>
      <c r="I264" s="14"/>
      <c r="J264" s="14"/>
    </row>
    <row r="265" spans="1:12" s="17" customFormat="1" ht="12.75">
      <c r="A265" s="10">
        <v>44</v>
      </c>
      <c r="B265" s="11" t="s">
        <v>432</v>
      </c>
      <c r="C265" s="12" t="s">
        <v>13</v>
      </c>
      <c r="D265" s="12" t="s">
        <v>22</v>
      </c>
      <c r="E265" s="13">
        <v>18</v>
      </c>
      <c r="F265" s="12" t="s">
        <v>252</v>
      </c>
      <c r="G265" s="13">
        <v>15</v>
      </c>
      <c r="H265" s="14">
        <v>889</v>
      </c>
      <c r="I265" s="14">
        <v>17</v>
      </c>
      <c r="J265" s="15">
        <f>E265+G265+I265</f>
        <v>50</v>
      </c>
      <c r="K265" s="15">
        <f>SUM(J265:J269)</f>
        <v>198</v>
      </c>
      <c r="L265" s="11" t="s">
        <v>219</v>
      </c>
    </row>
    <row r="266" spans="1:12" s="17" customFormat="1" ht="12.75">
      <c r="A266" s="10"/>
      <c r="B266" s="11" t="s">
        <v>433</v>
      </c>
      <c r="C266" s="12" t="s">
        <v>13</v>
      </c>
      <c r="D266" s="12" t="s">
        <v>118</v>
      </c>
      <c r="E266" s="13">
        <v>14</v>
      </c>
      <c r="F266" s="12" t="s">
        <v>73</v>
      </c>
      <c r="G266" s="13">
        <v>18</v>
      </c>
      <c r="H266" s="14">
        <v>875</v>
      </c>
      <c r="I266" s="14">
        <v>17</v>
      </c>
      <c r="J266" s="15">
        <f>E266+G266+I266</f>
        <v>49</v>
      </c>
      <c r="K266" s="15"/>
      <c r="L266" s="11" t="s">
        <v>219</v>
      </c>
    </row>
    <row r="267" spans="1:12" s="17" customFormat="1" ht="12.75">
      <c r="A267" s="10"/>
      <c r="B267" s="11" t="s">
        <v>434</v>
      </c>
      <c r="C267" s="12" t="s">
        <v>13</v>
      </c>
      <c r="D267" s="12" t="s">
        <v>100</v>
      </c>
      <c r="E267" s="13">
        <v>13</v>
      </c>
      <c r="F267" s="12" t="s">
        <v>266</v>
      </c>
      <c r="G267" s="13">
        <v>14</v>
      </c>
      <c r="H267" s="14">
        <v>821</v>
      </c>
      <c r="I267" s="14">
        <v>14</v>
      </c>
      <c r="J267" s="15">
        <f>E267+G267+I267</f>
        <v>41</v>
      </c>
      <c r="K267" s="15"/>
      <c r="L267" s="11" t="s">
        <v>219</v>
      </c>
    </row>
    <row r="268" spans="1:12" s="17" customFormat="1" ht="12.75">
      <c r="A268" s="10"/>
      <c r="B268" s="11" t="s">
        <v>435</v>
      </c>
      <c r="C268" s="12" t="s">
        <v>13</v>
      </c>
      <c r="D268" s="12" t="s">
        <v>133</v>
      </c>
      <c r="E268" s="13">
        <v>15</v>
      </c>
      <c r="F268" s="12" t="s">
        <v>436</v>
      </c>
      <c r="G268" s="13">
        <v>20</v>
      </c>
      <c r="H268" s="14">
        <v>100</v>
      </c>
      <c r="I268" s="14">
        <v>1</v>
      </c>
      <c r="J268" s="15">
        <f>E268+G268+I268</f>
        <v>36</v>
      </c>
      <c r="K268" s="15"/>
      <c r="L268" s="11" t="s">
        <v>219</v>
      </c>
    </row>
    <row r="269" spans="1:12" s="17" customFormat="1" ht="12.75">
      <c r="A269" s="10"/>
      <c r="B269" s="11" t="s">
        <v>437</v>
      </c>
      <c r="C269" s="12" t="s">
        <v>21</v>
      </c>
      <c r="D269" s="12" t="s">
        <v>438</v>
      </c>
      <c r="E269" s="13">
        <v>1</v>
      </c>
      <c r="F269" s="12" t="s">
        <v>439</v>
      </c>
      <c r="G269" s="13">
        <v>8</v>
      </c>
      <c r="H269" s="14">
        <v>750</v>
      </c>
      <c r="I269" s="14">
        <v>13</v>
      </c>
      <c r="J269" s="15">
        <f>E269+G269+I269</f>
        <v>22</v>
      </c>
      <c r="K269" s="15"/>
      <c r="L269" s="11" t="s">
        <v>219</v>
      </c>
    </row>
    <row r="270" spans="3:10" s="17" customFormat="1" ht="12.75">
      <c r="C270" s="14"/>
      <c r="D270" s="14"/>
      <c r="E270" s="14"/>
      <c r="F270" s="14"/>
      <c r="G270" s="14"/>
      <c r="H270" s="14"/>
      <c r="I270" s="14"/>
      <c r="J270" s="14"/>
    </row>
    <row r="271" spans="1:12" s="17" customFormat="1" ht="12.75">
      <c r="A271" s="10">
        <v>45</v>
      </c>
      <c r="B271" s="11" t="s">
        <v>440</v>
      </c>
      <c r="C271" s="12" t="s">
        <v>13</v>
      </c>
      <c r="D271" s="12" t="s">
        <v>187</v>
      </c>
      <c r="E271" s="13">
        <v>12</v>
      </c>
      <c r="F271" s="12" t="s">
        <v>278</v>
      </c>
      <c r="G271" s="13">
        <v>17</v>
      </c>
      <c r="H271" s="14">
        <v>820</v>
      </c>
      <c r="I271" s="14">
        <v>14</v>
      </c>
      <c r="J271" s="15">
        <f>E271+G271+I271</f>
        <v>43</v>
      </c>
      <c r="K271" s="15">
        <f>SUM(J271:J275)</f>
        <v>197</v>
      </c>
      <c r="L271" s="11" t="s">
        <v>16</v>
      </c>
    </row>
    <row r="272" spans="1:12" s="17" customFormat="1" ht="12.75">
      <c r="A272" s="10"/>
      <c r="B272" s="11" t="s">
        <v>441</v>
      </c>
      <c r="C272" s="12" t="s">
        <v>13</v>
      </c>
      <c r="D272" s="12" t="s">
        <v>133</v>
      </c>
      <c r="E272" s="13">
        <v>15</v>
      </c>
      <c r="F272" s="12" t="s">
        <v>442</v>
      </c>
      <c r="G272" s="13">
        <v>11</v>
      </c>
      <c r="H272" s="14">
        <v>880</v>
      </c>
      <c r="I272" s="14">
        <v>17</v>
      </c>
      <c r="J272" s="15">
        <f>E272+G272+I272</f>
        <v>43</v>
      </c>
      <c r="K272" s="15"/>
      <c r="L272" s="11" t="s">
        <v>16</v>
      </c>
    </row>
    <row r="273" spans="1:12" s="17" customFormat="1" ht="12.75">
      <c r="A273" s="10"/>
      <c r="B273" s="11" t="s">
        <v>443</v>
      </c>
      <c r="C273" s="12" t="s">
        <v>21</v>
      </c>
      <c r="D273" s="12" t="s">
        <v>245</v>
      </c>
      <c r="E273" s="13">
        <v>11</v>
      </c>
      <c r="F273" s="12" t="s">
        <v>442</v>
      </c>
      <c r="G273" s="13">
        <v>10</v>
      </c>
      <c r="H273" s="14">
        <v>817</v>
      </c>
      <c r="I273" s="14">
        <v>17</v>
      </c>
      <c r="J273" s="15">
        <f>E273+G273+I273</f>
        <v>38</v>
      </c>
      <c r="K273" s="15"/>
      <c r="L273" s="11" t="s">
        <v>16</v>
      </c>
    </row>
    <row r="274" spans="1:12" s="17" customFormat="1" ht="12.75">
      <c r="A274" s="10"/>
      <c r="B274" s="11" t="s">
        <v>444</v>
      </c>
      <c r="C274" s="12" t="s">
        <v>13</v>
      </c>
      <c r="D274" s="12" t="s">
        <v>100</v>
      </c>
      <c r="E274" s="13">
        <v>13</v>
      </c>
      <c r="F274" s="12" t="s">
        <v>445</v>
      </c>
      <c r="G274" s="13">
        <v>10</v>
      </c>
      <c r="H274" s="14">
        <v>830</v>
      </c>
      <c r="I274" s="14">
        <v>14</v>
      </c>
      <c r="J274" s="15">
        <f>E274+G274+I274</f>
        <v>37</v>
      </c>
      <c r="K274" s="15"/>
      <c r="L274" s="11" t="s">
        <v>16</v>
      </c>
    </row>
    <row r="275" spans="1:12" s="17" customFormat="1" ht="12.75">
      <c r="A275" s="10"/>
      <c r="B275" s="11" t="s">
        <v>446</v>
      </c>
      <c r="C275" s="12" t="s">
        <v>13</v>
      </c>
      <c r="D275" s="12" t="s">
        <v>447</v>
      </c>
      <c r="E275" s="13">
        <v>7</v>
      </c>
      <c r="F275" s="12" t="s">
        <v>448</v>
      </c>
      <c r="G275" s="13">
        <v>17</v>
      </c>
      <c r="H275" s="14">
        <v>795</v>
      </c>
      <c r="I275" s="14">
        <v>12</v>
      </c>
      <c r="J275" s="15">
        <f>E275+G275+I275</f>
        <v>36</v>
      </c>
      <c r="K275" s="15"/>
      <c r="L275" s="11" t="s">
        <v>16</v>
      </c>
    </row>
    <row r="276" spans="3:10" s="17" customFormat="1" ht="12.75">
      <c r="C276" s="14"/>
      <c r="D276" s="14"/>
      <c r="E276" s="14"/>
      <c r="F276" s="14"/>
      <c r="G276" s="14"/>
      <c r="H276" s="14"/>
      <c r="I276" s="14"/>
      <c r="J276" s="14"/>
    </row>
    <row r="277" spans="1:12" s="17" customFormat="1" ht="12.75">
      <c r="A277" s="10">
        <v>45</v>
      </c>
      <c r="B277" s="11" t="s">
        <v>449</v>
      </c>
      <c r="C277" s="12" t="s">
        <v>13</v>
      </c>
      <c r="D277" s="12" t="s">
        <v>54</v>
      </c>
      <c r="E277" s="13">
        <v>11</v>
      </c>
      <c r="F277" s="12" t="s">
        <v>312</v>
      </c>
      <c r="G277" s="13">
        <v>19</v>
      </c>
      <c r="H277" s="14">
        <v>810</v>
      </c>
      <c r="I277" s="14">
        <v>13</v>
      </c>
      <c r="J277" s="15">
        <f>E277+G277+I277</f>
        <v>43</v>
      </c>
      <c r="K277" s="15">
        <f>SUM(J277:J281)</f>
        <v>197</v>
      </c>
      <c r="L277" s="11" t="s">
        <v>200</v>
      </c>
    </row>
    <row r="278" spans="1:12" s="17" customFormat="1" ht="12.75">
      <c r="A278" s="10"/>
      <c r="B278" s="11" t="s">
        <v>450</v>
      </c>
      <c r="C278" s="12" t="s">
        <v>13</v>
      </c>
      <c r="D278" s="12" t="s">
        <v>100</v>
      </c>
      <c r="E278" s="13">
        <v>13</v>
      </c>
      <c r="F278" s="12" t="s">
        <v>256</v>
      </c>
      <c r="G278" s="13">
        <v>14</v>
      </c>
      <c r="H278" s="14">
        <v>820</v>
      </c>
      <c r="I278" s="14">
        <v>14</v>
      </c>
      <c r="J278" s="15">
        <f>E278+G278+I278</f>
        <v>41</v>
      </c>
      <c r="K278" s="15"/>
      <c r="L278" s="11" t="s">
        <v>200</v>
      </c>
    </row>
    <row r="279" spans="1:12" s="17" customFormat="1" ht="12.75">
      <c r="A279" s="10"/>
      <c r="B279" s="11" t="s">
        <v>451</v>
      </c>
      <c r="C279" s="12" t="s">
        <v>13</v>
      </c>
      <c r="D279" s="12" t="s">
        <v>447</v>
      </c>
      <c r="E279" s="13">
        <v>7</v>
      </c>
      <c r="F279" s="12" t="s">
        <v>388</v>
      </c>
      <c r="G279" s="13">
        <v>20</v>
      </c>
      <c r="H279" s="14">
        <v>765</v>
      </c>
      <c r="I279" s="14">
        <v>11</v>
      </c>
      <c r="J279" s="15">
        <f>E279+G279+I279</f>
        <v>38</v>
      </c>
      <c r="K279" s="15"/>
      <c r="L279" s="11" t="s">
        <v>200</v>
      </c>
    </row>
    <row r="280" spans="1:12" s="17" customFormat="1" ht="12.75">
      <c r="A280" s="10"/>
      <c r="B280" s="11" t="s">
        <v>452</v>
      </c>
      <c r="C280" s="12" t="s">
        <v>13</v>
      </c>
      <c r="D280" s="12" t="s">
        <v>118</v>
      </c>
      <c r="E280" s="13">
        <v>14</v>
      </c>
      <c r="F280" s="12" t="s">
        <v>453</v>
      </c>
      <c r="G280" s="13">
        <v>9</v>
      </c>
      <c r="H280" s="14">
        <v>840</v>
      </c>
      <c r="I280" s="14">
        <v>15</v>
      </c>
      <c r="J280" s="15">
        <f>E280+G280+I280</f>
        <v>38</v>
      </c>
      <c r="K280" s="15"/>
      <c r="L280" s="11" t="s">
        <v>200</v>
      </c>
    </row>
    <row r="281" spans="1:12" s="17" customFormat="1" ht="12.75">
      <c r="A281" s="10"/>
      <c r="B281" s="11" t="s">
        <v>454</v>
      </c>
      <c r="C281" s="12" t="s">
        <v>21</v>
      </c>
      <c r="D281" s="12" t="s">
        <v>187</v>
      </c>
      <c r="E281" s="13">
        <v>13</v>
      </c>
      <c r="F281" s="12" t="s">
        <v>455</v>
      </c>
      <c r="G281" s="13">
        <v>5</v>
      </c>
      <c r="H281" s="14">
        <v>849</v>
      </c>
      <c r="I281" s="14">
        <v>19</v>
      </c>
      <c r="J281" s="15">
        <f>E281+G281+I281</f>
        <v>37</v>
      </c>
      <c r="K281" s="15"/>
      <c r="L281" s="11" t="s">
        <v>200</v>
      </c>
    </row>
    <row r="282" spans="3:10" s="17" customFormat="1" ht="12.75">
      <c r="C282" s="14"/>
      <c r="D282" s="14"/>
      <c r="E282" s="14"/>
      <c r="F282" s="14"/>
      <c r="G282" s="14"/>
      <c r="H282" s="14"/>
      <c r="I282" s="14"/>
      <c r="J282" s="14"/>
    </row>
    <row r="283" spans="1:12" s="17" customFormat="1" ht="12.75">
      <c r="A283" s="10">
        <v>47</v>
      </c>
      <c r="B283" s="11" t="s">
        <v>456</v>
      </c>
      <c r="C283" s="12" t="s">
        <v>21</v>
      </c>
      <c r="D283" s="12" t="s">
        <v>118</v>
      </c>
      <c r="E283" s="13">
        <v>14</v>
      </c>
      <c r="F283" s="12" t="s">
        <v>86</v>
      </c>
      <c r="G283" s="13">
        <v>14</v>
      </c>
      <c r="H283" s="14">
        <v>870</v>
      </c>
      <c r="I283" s="14">
        <v>20</v>
      </c>
      <c r="J283" s="15">
        <f>E283+G283+I283</f>
        <v>48</v>
      </c>
      <c r="K283" s="15">
        <f>SUM(J283:J287)</f>
        <v>195</v>
      </c>
      <c r="L283" s="11" t="s">
        <v>169</v>
      </c>
    </row>
    <row r="284" spans="1:12" s="17" customFormat="1" ht="12.75">
      <c r="A284" s="10"/>
      <c r="B284" s="11" t="s">
        <v>457</v>
      </c>
      <c r="C284" s="12" t="s">
        <v>21</v>
      </c>
      <c r="D284" s="12" t="s">
        <v>118</v>
      </c>
      <c r="E284" s="13">
        <v>14</v>
      </c>
      <c r="F284" s="12" t="s">
        <v>216</v>
      </c>
      <c r="G284" s="13">
        <v>15</v>
      </c>
      <c r="H284" s="14">
        <v>780</v>
      </c>
      <c r="I284" s="14">
        <v>15</v>
      </c>
      <c r="J284" s="15">
        <f>E284+G284+I284</f>
        <v>44</v>
      </c>
      <c r="K284" s="15"/>
      <c r="L284" s="11" t="s">
        <v>169</v>
      </c>
    </row>
    <row r="285" spans="1:12" s="17" customFormat="1" ht="12.75">
      <c r="A285" s="10"/>
      <c r="B285" s="11" t="s">
        <v>458</v>
      </c>
      <c r="C285" s="12" t="s">
        <v>21</v>
      </c>
      <c r="D285" s="12" t="s">
        <v>245</v>
      </c>
      <c r="E285" s="13">
        <v>11</v>
      </c>
      <c r="F285" s="12" t="s">
        <v>459</v>
      </c>
      <c r="G285" s="13">
        <v>10</v>
      </c>
      <c r="H285" s="14">
        <v>830</v>
      </c>
      <c r="I285" s="14">
        <v>18</v>
      </c>
      <c r="J285" s="15">
        <f>E285+G285+I285</f>
        <v>39</v>
      </c>
      <c r="K285" s="15"/>
      <c r="L285" s="11" t="s">
        <v>169</v>
      </c>
    </row>
    <row r="286" spans="1:12" s="17" customFormat="1" ht="12.75">
      <c r="A286" s="10"/>
      <c r="B286" s="11" t="s">
        <v>460</v>
      </c>
      <c r="C286" s="12" t="s">
        <v>21</v>
      </c>
      <c r="D286" s="12" t="s">
        <v>311</v>
      </c>
      <c r="E286" s="13">
        <v>10</v>
      </c>
      <c r="F286" s="12" t="s">
        <v>461</v>
      </c>
      <c r="G286" s="13">
        <v>8</v>
      </c>
      <c r="H286" s="14">
        <v>820</v>
      </c>
      <c r="I286" s="14">
        <v>17</v>
      </c>
      <c r="J286" s="15">
        <f>E286+G286+I286</f>
        <v>35</v>
      </c>
      <c r="K286" s="15"/>
      <c r="L286" s="11" t="s">
        <v>169</v>
      </c>
    </row>
    <row r="287" spans="1:12" s="17" customFormat="1" ht="12.75">
      <c r="A287" s="10"/>
      <c r="B287" s="11" t="s">
        <v>462</v>
      </c>
      <c r="C287" s="12" t="s">
        <v>21</v>
      </c>
      <c r="D287" s="12" t="s">
        <v>463</v>
      </c>
      <c r="E287" s="13">
        <v>5</v>
      </c>
      <c r="F287" s="12" t="s">
        <v>464</v>
      </c>
      <c r="G287" s="13">
        <v>12</v>
      </c>
      <c r="H287" s="14">
        <v>730</v>
      </c>
      <c r="I287" s="14">
        <v>12</v>
      </c>
      <c r="J287" s="15">
        <f>E287+G287+I287</f>
        <v>29</v>
      </c>
      <c r="K287" s="15"/>
      <c r="L287" s="11" t="s">
        <v>169</v>
      </c>
    </row>
    <row r="288" spans="3:10" s="17" customFormat="1" ht="12.75">
      <c r="C288" s="14"/>
      <c r="D288" s="14"/>
      <c r="E288" s="14"/>
      <c r="F288" s="14"/>
      <c r="G288" s="14"/>
      <c r="H288" s="14"/>
      <c r="I288" s="14"/>
      <c r="J288" s="14"/>
    </row>
    <row r="289" spans="1:12" s="17" customFormat="1" ht="12.75">
      <c r="A289" s="10">
        <v>48</v>
      </c>
      <c r="B289" s="11" t="s">
        <v>465</v>
      </c>
      <c r="C289" s="12" t="s">
        <v>21</v>
      </c>
      <c r="D289" s="12" t="s">
        <v>245</v>
      </c>
      <c r="E289" s="13">
        <v>11</v>
      </c>
      <c r="F289" s="12" t="s">
        <v>466</v>
      </c>
      <c r="G289" s="13">
        <v>15</v>
      </c>
      <c r="H289" s="14">
        <v>796</v>
      </c>
      <c r="I289" s="14">
        <v>16</v>
      </c>
      <c r="J289" s="15">
        <f>E289+G289+I289</f>
        <v>42</v>
      </c>
      <c r="K289" s="15">
        <f>SUM(J289:J293)</f>
        <v>191</v>
      </c>
      <c r="L289" s="11" t="s">
        <v>229</v>
      </c>
    </row>
    <row r="290" spans="1:12" s="17" customFormat="1" ht="12.75">
      <c r="A290" s="10"/>
      <c r="B290" s="11" t="s">
        <v>467</v>
      </c>
      <c r="C290" s="12" t="s">
        <v>13</v>
      </c>
      <c r="D290" s="12" t="s">
        <v>187</v>
      </c>
      <c r="E290" s="13">
        <v>12</v>
      </c>
      <c r="F290" s="12" t="s">
        <v>278</v>
      </c>
      <c r="G290" s="13">
        <v>17</v>
      </c>
      <c r="H290" s="14">
        <v>807</v>
      </c>
      <c r="I290" s="14">
        <v>13</v>
      </c>
      <c r="J290" s="15">
        <f>E290+G290+I290</f>
        <v>42</v>
      </c>
      <c r="K290" s="15"/>
      <c r="L290" s="11" t="s">
        <v>229</v>
      </c>
    </row>
    <row r="291" spans="1:12" s="17" customFormat="1" ht="12.75">
      <c r="A291" s="10"/>
      <c r="B291" s="11" t="s">
        <v>468</v>
      </c>
      <c r="C291" s="12" t="s">
        <v>21</v>
      </c>
      <c r="D291" s="12" t="s">
        <v>245</v>
      </c>
      <c r="E291" s="13">
        <v>11</v>
      </c>
      <c r="F291" s="12" t="s">
        <v>90</v>
      </c>
      <c r="G291" s="13">
        <v>12</v>
      </c>
      <c r="H291" s="14">
        <v>826</v>
      </c>
      <c r="I291" s="14">
        <v>18</v>
      </c>
      <c r="J291" s="15">
        <f>E291+G291+I291</f>
        <v>41</v>
      </c>
      <c r="K291" s="15"/>
      <c r="L291" s="11" t="s">
        <v>229</v>
      </c>
    </row>
    <row r="292" spans="1:12" s="17" customFormat="1" ht="12.75">
      <c r="A292" s="10"/>
      <c r="B292" s="11" t="s">
        <v>469</v>
      </c>
      <c r="C292" s="12" t="s">
        <v>13</v>
      </c>
      <c r="D292" s="12" t="s">
        <v>470</v>
      </c>
      <c r="E292" s="13">
        <v>1</v>
      </c>
      <c r="F292" s="12" t="s">
        <v>471</v>
      </c>
      <c r="G292" s="13">
        <v>20</v>
      </c>
      <c r="H292" s="14">
        <v>814</v>
      </c>
      <c r="I292" s="14">
        <v>13</v>
      </c>
      <c r="J292" s="15">
        <f>E292+G292+I292</f>
        <v>34</v>
      </c>
      <c r="K292" s="15"/>
      <c r="L292" s="11" t="s">
        <v>229</v>
      </c>
    </row>
    <row r="293" spans="1:12" s="17" customFormat="1" ht="12.75">
      <c r="A293" s="10"/>
      <c r="B293" s="11" t="s">
        <v>472</v>
      </c>
      <c r="C293" s="12" t="s">
        <v>13</v>
      </c>
      <c r="D293" s="12" t="s">
        <v>65</v>
      </c>
      <c r="E293" s="13">
        <v>16</v>
      </c>
      <c r="F293" s="12" t="s">
        <v>473</v>
      </c>
      <c r="G293" s="13">
        <v>1</v>
      </c>
      <c r="H293" s="14">
        <v>852</v>
      </c>
      <c r="I293" s="14">
        <v>15</v>
      </c>
      <c r="J293" s="15">
        <f>E293+G293+I293</f>
        <v>32</v>
      </c>
      <c r="K293" s="15"/>
      <c r="L293" s="11" t="s">
        <v>229</v>
      </c>
    </row>
    <row r="294" spans="3:10" s="17" customFormat="1" ht="12.75">
      <c r="C294" s="14"/>
      <c r="D294" s="14"/>
      <c r="E294" s="14"/>
      <c r="F294" s="14"/>
      <c r="G294" s="14"/>
      <c r="H294" s="14"/>
      <c r="I294" s="14"/>
      <c r="J294" s="14"/>
    </row>
    <row r="295" spans="1:12" s="17" customFormat="1" ht="12.75">
      <c r="A295" s="25">
        <v>49</v>
      </c>
      <c r="B295" s="26" t="s">
        <v>474</v>
      </c>
      <c r="C295" s="27" t="s">
        <v>21</v>
      </c>
      <c r="D295" s="27" t="s">
        <v>245</v>
      </c>
      <c r="E295" s="28">
        <v>11</v>
      </c>
      <c r="F295" s="27" t="s">
        <v>475</v>
      </c>
      <c r="G295" s="28">
        <v>18</v>
      </c>
      <c r="H295" s="29">
        <v>776</v>
      </c>
      <c r="I295" s="29">
        <v>15</v>
      </c>
      <c r="J295" s="30">
        <f>E295+G295+I295</f>
        <v>44</v>
      </c>
      <c r="K295" s="30">
        <f>SUM(J295:J299)</f>
        <v>184</v>
      </c>
      <c r="L295" s="26" t="s">
        <v>116</v>
      </c>
    </row>
    <row r="296" spans="1:12" s="17" customFormat="1" ht="12.75">
      <c r="A296" s="25"/>
      <c r="B296" s="26" t="s">
        <v>476</v>
      </c>
      <c r="C296" s="27" t="s">
        <v>21</v>
      </c>
      <c r="D296" s="27" t="s">
        <v>187</v>
      </c>
      <c r="E296" s="28">
        <v>13</v>
      </c>
      <c r="F296" s="27" t="s">
        <v>321</v>
      </c>
      <c r="G296" s="28">
        <v>13</v>
      </c>
      <c r="H296" s="29">
        <v>810</v>
      </c>
      <c r="I296" s="29">
        <v>17</v>
      </c>
      <c r="J296" s="30">
        <f>E296+G296+I296</f>
        <v>43</v>
      </c>
      <c r="K296" s="30"/>
      <c r="L296" s="26" t="s">
        <v>116</v>
      </c>
    </row>
    <row r="297" spans="1:12" s="17" customFormat="1" ht="12.75">
      <c r="A297" s="25"/>
      <c r="B297" s="26" t="s">
        <v>477</v>
      </c>
      <c r="C297" s="27" t="s">
        <v>21</v>
      </c>
      <c r="D297" s="27" t="s">
        <v>236</v>
      </c>
      <c r="E297" s="28">
        <v>8</v>
      </c>
      <c r="F297" s="27" t="s">
        <v>196</v>
      </c>
      <c r="G297" s="28">
        <v>14</v>
      </c>
      <c r="H297" s="29">
        <v>743</v>
      </c>
      <c r="I297" s="29">
        <v>13</v>
      </c>
      <c r="J297" s="30">
        <f>E297+G297+I297</f>
        <v>35</v>
      </c>
      <c r="K297" s="30"/>
      <c r="L297" s="26" t="s">
        <v>116</v>
      </c>
    </row>
    <row r="298" spans="1:12" s="17" customFormat="1" ht="12.75">
      <c r="A298" s="25"/>
      <c r="B298" s="26" t="s">
        <v>478</v>
      </c>
      <c r="C298" s="27" t="s">
        <v>13</v>
      </c>
      <c r="D298" s="27" t="s">
        <v>311</v>
      </c>
      <c r="E298" s="28">
        <v>10</v>
      </c>
      <c r="F298" s="27" t="s">
        <v>249</v>
      </c>
      <c r="G298" s="28">
        <v>13</v>
      </c>
      <c r="H298" s="29">
        <v>765</v>
      </c>
      <c r="I298" s="29">
        <v>11</v>
      </c>
      <c r="J298" s="30">
        <f>E298+G298+I298</f>
        <v>34</v>
      </c>
      <c r="K298" s="30"/>
      <c r="L298" s="26" t="s">
        <v>116</v>
      </c>
    </row>
    <row r="299" spans="1:12" s="17" customFormat="1" ht="12.75">
      <c r="A299" s="25"/>
      <c r="B299" s="26" t="s">
        <v>479</v>
      </c>
      <c r="C299" s="27" t="s">
        <v>13</v>
      </c>
      <c r="D299" s="27" t="s">
        <v>36</v>
      </c>
      <c r="E299" s="28">
        <v>19</v>
      </c>
      <c r="F299" s="27" t="s">
        <v>473</v>
      </c>
      <c r="G299" s="28">
        <v>1</v>
      </c>
      <c r="H299" s="29">
        <v>710</v>
      </c>
      <c r="I299" s="29">
        <v>8</v>
      </c>
      <c r="J299" s="30">
        <f>E299+G299+I299</f>
        <v>28</v>
      </c>
      <c r="K299" s="30"/>
      <c r="L299" s="26" t="s">
        <v>116</v>
      </c>
    </row>
    <row r="300" spans="3:10" s="17" customFormat="1" ht="12.75">
      <c r="C300" s="14"/>
      <c r="D300" s="14"/>
      <c r="E300" s="14"/>
      <c r="F300" s="14"/>
      <c r="G300" s="14"/>
      <c r="H300" s="14"/>
      <c r="I300" s="14"/>
      <c r="J300" s="14"/>
    </row>
    <row r="301" spans="1:12" s="17" customFormat="1" ht="12.75">
      <c r="A301" s="10">
        <v>50</v>
      </c>
      <c r="B301" s="11" t="s">
        <v>480</v>
      </c>
      <c r="C301" s="12" t="s">
        <v>21</v>
      </c>
      <c r="D301" s="12" t="s">
        <v>118</v>
      </c>
      <c r="E301" s="13">
        <v>14</v>
      </c>
      <c r="F301" s="12" t="s">
        <v>481</v>
      </c>
      <c r="G301" s="13">
        <v>5</v>
      </c>
      <c r="H301" s="14">
        <v>870</v>
      </c>
      <c r="I301" s="14">
        <v>20</v>
      </c>
      <c r="J301" s="15">
        <f>E301+G301+I301</f>
        <v>39</v>
      </c>
      <c r="K301" s="15">
        <f>SUM(J301:J305)</f>
        <v>179</v>
      </c>
      <c r="L301" s="11" t="s">
        <v>104</v>
      </c>
    </row>
    <row r="302" spans="1:12" s="17" customFormat="1" ht="12.75">
      <c r="A302" s="10"/>
      <c r="B302" s="11" t="s">
        <v>482</v>
      </c>
      <c r="C302" s="12" t="s">
        <v>21</v>
      </c>
      <c r="D302" s="12" t="s">
        <v>54</v>
      </c>
      <c r="E302" s="13">
        <v>12</v>
      </c>
      <c r="F302" s="12" t="s">
        <v>483</v>
      </c>
      <c r="G302" s="13">
        <v>9</v>
      </c>
      <c r="H302" s="14">
        <v>800</v>
      </c>
      <c r="I302" s="14">
        <v>16</v>
      </c>
      <c r="J302" s="15">
        <f>E302+G302+I302</f>
        <v>37</v>
      </c>
      <c r="K302" s="15"/>
      <c r="L302" s="11" t="s">
        <v>104</v>
      </c>
    </row>
    <row r="303" spans="1:12" s="17" customFormat="1" ht="12.75">
      <c r="A303" s="10"/>
      <c r="B303" s="11" t="s">
        <v>484</v>
      </c>
      <c r="C303" s="12" t="s">
        <v>13</v>
      </c>
      <c r="D303" s="12" t="s">
        <v>100</v>
      </c>
      <c r="E303" s="13">
        <v>13</v>
      </c>
      <c r="F303" s="12" t="s">
        <v>330</v>
      </c>
      <c r="G303" s="13">
        <v>11</v>
      </c>
      <c r="H303" s="14">
        <v>795</v>
      </c>
      <c r="I303" s="14">
        <v>12</v>
      </c>
      <c r="J303" s="15">
        <f>E303+G303+I303</f>
        <v>36</v>
      </c>
      <c r="K303" s="15"/>
      <c r="L303" s="11" t="s">
        <v>104</v>
      </c>
    </row>
    <row r="304" spans="1:12" s="17" customFormat="1" ht="12.75">
      <c r="A304" s="10"/>
      <c r="B304" s="11" t="s">
        <v>485</v>
      </c>
      <c r="C304" s="12" t="s">
        <v>21</v>
      </c>
      <c r="D304" s="12" t="s">
        <v>311</v>
      </c>
      <c r="E304" s="13">
        <v>10</v>
      </c>
      <c r="F304" s="12" t="s">
        <v>486</v>
      </c>
      <c r="G304" s="13">
        <v>7</v>
      </c>
      <c r="H304" s="14">
        <v>840</v>
      </c>
      <c r="I304" s="14">
        <v>18</v>
      </c>
      <c r="J304" s="15">
        <f>E304+G304+I304</f>
        <v>35</v>
      </c>
      <c r="K304" s="15"/>
      <c r="L304" s="11" t="s">
        <v>104</v>
      </c>
    </row>
    <row r="305" spans="1:12" s="17" customFormat="1" ht="12.75">
      <c r="A305" s="10"/>
      <c r="B305" s="11" t="s">
        <v>487</v>
      </c>
      <c r="C305" s="12" t="s">
        <v>21</v>
      </c>
      <c r="D305" s="12" t="s">
        <v>488</v>
      </c>
      <c r="E305" s="13">
        <v>5</v>
      </c>
      <c r="F305" s="12" t="s">
        <v>266</v>
      </c>
      <c r="G305" s="13">
        <v>13</v>
      </c>
      <c r="H305" s="14">
        <v>765</v>
      </c>
      <c r="I305" s="14">
        <v>14</v>
      </c>
      <c r="J305" s="15">
        <f>E305+G305+I305</f>
        <v>32</v>
      </c>
      <c r="K305" s="15"/>
      <c r="L305" s="11" t="s">
        <v>104</v>
      </c>
    </row>
    <row r="306" spans="3:10" s="17" customFormat="1" ht="12.75">
      <c r="C306" s="14"/>
      <c r="D306" s="14"/>
      <c r="E306" s="14"/>
      <c r="F306" s="14"/>
      <c r="G306" s="14"/>
      <c r="H306" s="14"/>
      <c r="I306" s="14"/>
      <c r="J306" s="14"/>
    </row>
    <row r="307" spans="1:12" s="17" customFormat="1" ht="12.75">
      <c r="A307" s="10">
        <v>51</v>
      </c>
      <c r="B307" s="11" t="s">
        <v>489</v>
      </c>
      <c r="C307" s="12" t="s">
        <v>21</v>
      </c>
      <c r="D307" s="12" t="s">
        <v>245</v>
      </c>
      <c r="E307" s="13">
        <v>11</v>
      </c>
      <c r="F307" s="12" t="s">
        <v>396</v>
      </c>
      <c r="G307" s="13">
        <v>11</v>
      </c>
      <c r="H307" s="14">
        <v>785</v>
      </c>
      <c r="I307" s="14">
        <v>15</v>
      </c>
      <c r="J307" s="15">
        <f>E307+G307+I307</f>
        <v>37</v>
      </c>
      <c r="K307" s="15">
        <f>SUM(J307:J311)</f>
        <v>156</v>
      </c>
      <c r="L307" s="11" t="s">
        <v>93</v>
      </c>
    </row>
    <row r="308" spans="1:12" s="17" customFormat="1" ht="12.75">
      <c r="A308" s="10"/>
      <c r="B308" s="11" t="s">
        <v>490</v>
      </c>
      <c r="C308" s="12" t="s">
        <v>21</v>
      </c>
      <c r="D308" s="12" t="s">
        <v>245</v>
      </c>
      <c r="E308" s="13">
        <v>11</v>
      </c>
      <c r="F308" s="12" t="s">
        <v>491</v>
      </c>
      <c r="G308" s="13">
        <v>7</v>
      </c>
      <c r="H308" s="14">
        <v>815</v>
      </c>
      <c r="I308" s="14">
        <v>17</v>
      </c>
      <c r="J308" s="15">
        <f>E308+G308+I308</f>
        <v>35</v>
      </c>
      <c r="K308" s="15"/>
      <c r="L308" s="11" t="s">
        <v>93</v>
      </c>
    </row>
    <row r="309" spans="1:12" s="17" customFormat="1" ht="12.75">
      <c r="A309" s="10"/>
      <c r="B309" s="11" t="s">
        <v>492</v>
      </c>
      <c r="C309" s="12" t="s">
        <v>21</v>
      </c>
      <c r="D309" s="12" t="s">
        <v>351</v>
      </c>
      <c r="E309" s="13">
        <v>10</v>
      </c>
      <c r="F309" s="12" t="s">
        <v>493</v>
      </c>
      <c r="G309" s="13">
        <v>4</v>
      </c>
      <c r="H309" s="14">
        <v>800</v>
      </c>
      <c r="I309" s="14">
        <v>16</v>
      </c>
      <c r="J309" s="15">
        <f>E309+G309+I309</f>
        <v>30</v>
      </c>
      <c r="K309" s="15"/>
      <c r="L309" s="11" t="s">
        <v>93</v>
      </c>
    </row>
    <row r="310" spans="1:12" s="17" customFormat="1" ht="12.75">
      <c r="A310" s="10"/>
      <c r="B310" s="11" t="s">
        <v>494</v>
      </c>
      <c r="C310" s="12" t="s">
        <v>21</v>
      </c>
      <c r="D310" s="12" t="s">
        <v>463</v>
      </c>
      <c r="E310" s="13">
        <v>5</v>
      </c>
      <c r="F310" s="12" t="s">
        <v>495</v>
      </c>
      <c r="G310" s="13">
        <v>10</v>
      </c>
      <c r="H310" s="14">
        <v>765</v>
      </c>
      <c r="I310" s="14">
        <v>14</v>
      </c>
      <c r="J310" s="15">
        <f>E310+G310+I310</f>
        <v>29</v>
      </c>
      <c r="K310" s="15"/>
      <c r="L310" s="11" t="s">
        <v>93</v>
      </c>
    </row>
    <row r="311" spans="1:12" s="17" customFormat="1" ht="12.75">
      <c r="A311" s="10"/>
      <c r="B311" s="11" t="s">
        <v>496</v>
      </c>
      <c r="C311" s="12" t="s">
        <v>21</v>
      </c>
      <c r="D311" s="12" t="s">
        <v>497</v>
      </c>
      <c r="E311" s="13">
        <v>2</v>
      </c>
      <c r="F311" s="12" t="s">
        <v>204</v>
      </c>
      <c r="G311" s="13">
        <v>10</v>
      </c>
      <c r="H311" s="14">
        <v>740</v>
      </c>
      <c r="I311" s="14">
        <v>13</v>
      </c>
      <c r="J311" s="15">
        <f>E311+G311+I311</f>
        <v>25</v>
      </c>
      <c r="K311" s="15"/>
      <c r="L311" s="11" t="s">
        <v>93</v>
      </c>
    </row>
    <row r="312" spans="3:10" s="17" customFormat="1" ht="12.75">
      <c r="C312" s="14"/>
      <c r="D312" s="14"/>
      <c r="E312" s="14"/>
      <c r="F312" s="14"/>
      <c r="G312" s="14"/>
      <c r="H312" s="14"/>
      <c r="I312" s="14"/>
      <c r="J312" s="14"/>
    </row>
    <row r="313" spans="1:12" s="17" customFormat="1" ht="12.75">
      <c r="A313" s="10">
        <v>52</v>
      </c>
      <c r="B313" s="11" t="s">
        <v>498</v>
      </c>
      <c r="C313" s="12" t="s">
        <v>13</v>
      </c>
      <c r="D313" s="12" t="s">
        <v>100</v>
      </c>
      <c r="E313" s="13">
        <v>13</v>
      </c>
      <c r="F313" s="12" t="s">
        <v>379</v>
      </c>
      <c r="G313" s="13">
        <v>12</v>
      </c>
      <c r="H313" s="14">
        <v>715</v>
      </c>
      <c r="I313" s="14">
        <v>8</v>
      </c>
      <c r="J313" s="15">
        <f>E313+G313+I313</f>
        <v>33</v>
      </c>
      <c r="K313" s="15">
        <f>SUM(J313:J317)</f>
        <v>154</v>
      </c>
      <c r="L313" s="11" t="s">
        <v>140</v>
      </c>
    </row>
    <row r="314" spans="1:12" s="17" customFormat="1" ht="12.75">
      <c r="A314" s="10"/>
      <c r="B314" s="11" t="s">
        <v>499</v>
      </c>
      <c r="C314" s="12" t="s">
        <v>21</v>
      </c>
      <c r="D314" s="12" t="s">
        <v>54</v>
      </c>
      <c r="E314" s="13">
        <v>12</v>
      </c>
      <c r="F314" s="12" t="s">
        <v>500</v>
      </c>
      <c r="G314" s="13">
        <v>7</v>
      </c>
      <c r="H314" s="14">
        <v>742</v>
      </c>
      <c r="I314" s="14">
        <v>13</v>
      </c>
      <c r="J314" s="15">
        <f>E314+G314+I314</f>
        <v>32</v>
      </c>
      <c r="K314" s="15"/>
      <c r="L314" s="11" t="s">
        <v>140</v>
      </c>
    </row>
    <row r="315" spans="1:12" s="17" customFormat="1" ht="12.75">
      <c r="A315" s="10"/>
      <c r="B315" s="11" t="s">
        <v>501</v>
      </c>
      <c r="C315" s="12" t="s">
        <v>13</v>
      </c>
      <c r="D315" s="12" t="s">
        <v>118</v>
      </c>
      <c r="E315" s="13">
        <v>14</v>
      </c>
      <c r="F315" s="12" t="s">
        <v>379</v>
      </c>
      <c r="G315" s="13">
        <v>12</v>
      </c>
      <c r="H315" s="14">
        <v>680</v>
      </c>
      <c r="I315" s="14">
        <v>6</v>
      </c>
      <c r="J315" s="15">
        <f>E315+G315+I315</f>
        <v>32</v>
      </c>
      <c r="K315" s="15"/>
      <c r="L315" s="11" t="s">
        <v>140</v>
      </c>
    </row>
    <row r="316" spans="1:12" s="17" customFormat="1" ht="12.75">
      <c r="A316" s="10"/>
      <c r="B316" s="11" t="s">
        <v>502</v>
      </c>
      <c r="C316" s="12" t="s">
        <v>13</v>
      </c>
      <c r="D316" s="12" t="s">
        <v>187</v>
      </c>
      <c r="E316" s="13">
        <v>12</v>
      </c>
      <c r="F316" s="12" t="s">
        <v>503</v>
      </c>
      <c r="G316" s="13">
        <v>8</v>
      </c>
      <c r="H316" s="14">
        <v>740</v>
      </c>
      <c r="I316" s="14">
        <v>10</v>
      </c>
      <c r="J316" s="15">
        <f>E316+G316+I316</f>
        <v>30</v>
      </c>
      <c r="K316" s="15"/>
      <c r="L316" s="11" t="s">
        <v>140</v>
      </c>
    </row>
    <row r="317" spans="1:12" s="17" customFormat="1" ht="12.75">
      <c r="A317" s="10"/>
      <c r="B317" s="11" t="s">
        <v>504</v>
      </c>
      <c r="C317" s="12" t="s">
        <v>21</v>
      </c>
      <c r="D317" s="12" t="s">
        <v>463</v>
      </c>
      <c r="E317" s="13">
        <v>5</v>
      </c>
      <c r="F317" s="12" t="s">
        <v>505</v>
      </c>
      <c r="G317" s="13">
        <v>11</v>
      </c>
      <c r="H317" s="14">
        <v>711</v>
      </c>
      <c r="I317" s="14">
        <v>11</v>
      </c>
      <c r="J317" s="15">
        <f>E317+G317+I317</f>
        <v>27</v>
      </c>
      <c r="K317" s="15"/>
      <c r="L317" s="11" t="s">
        <v>140</v>
      </c>
    </row>
    <row r="318" spans="1:12" s="17" customFormat="1" ht="12.75">
      <c r="A318" s="12"/>
      <c r="B318" s="11"/>
      <c r="C318" s="12"/>
      <c r="D318" s="12"/>
      <c r="E318" s="13"/>
      <c r="F318" s="12"/>
      <c r="G318" s="13"/>
      <c r="H318" s="14"/>
      <c r="I318" s="14"/>
      <c r="J318" s="15"/>
      <c r="K318" s="15"/>
      <c r="L318" s="11"/>
    </row>
    <row r="319" spans="1:12" s="17" customFormat="1" ht="12.75">
      <c r="A319" s="10">
        <v>52</v>
      </c>
      <c r="B319" s="11" t="s">
        <v>506</v>
      </c>
      <c r="C319" s="12" t="s">
        <v>21</v>
      </c>
      <c r="D319" s="12" t="s">
        <v>463</v>
      </c>
      <c r="E319" s="13">
        <v>5</v>
      </c>
      <c r="F319" s="12" t="s">
        <v>355</v>
      </c>
      <c r="G319" s="13">
        <v>11</v>
      </c>
      <c r="H319" s="14">
        <v>800</v>
      </c>
      <c r="I319" s="14">
        <v>16</v>
      </c>
      <c r="J319" s="15">
        <f>E319+G319+I319</f>
        <v>32</v>
      </c>
      <c r="K319" s="15">
        <f>SUM(J319:J323)</f>
        <v>154</v>
      </c>
      <c r="L319" s="11" t="s">
        <v>16</v>
      </c>
    </row>
    <row r="320" spans="1:12" s="17" customFormat="1" ht="12.75">
      <c r="A320" s="10"/>
      <c r="B320" s="11" t="s">
        <v>507</v>
      </c>
      <c r="C320" s="12" t="s">
        <v>13</v>
      </c>
      <c r="D320" s="12" t="s">
        <v>245</v>
      </c>
      <c r="E320" s="13">
        <v>11</v>
      </c>
      <c r="F320" s="12" t="s">
        <v>508</v>
      </c>
      <c r="G320" s="13">
        <v>6</v>
      </c>
      <c r="H320" s="14">
        <v>840</v>
      </c>
      <c r="I320" s="14">
        <v>15</v>
      </c>
      <c r="J320" s="15">
        <f>E320+G320+I320</f>
        <v>32</v>
      </c>
      <c r="K320" s="15"/>
      <c r="L320" s="11" t="s">
        <v>16</v>
      </c>
    </row>
    <row r="321" spans="1:12" s="17" customFormat="1" ht="12.75">
      <c r="A321" s="10"/>
      <c r="B321" s="11" t="s">
        <v>509</v>
      </c>
      <c r="C321" s="12" t="s">
        <v>13</v>
      </c>
      <c r="D321" s="12" t="s">
        <v>187</v>
      </c>
      <c r="E321" s="13">
        <v>12</v>
      </c>
      <c r="F321" s="12" t="s">
        <v>473</v>
      </c>
      <c r="G321" s="13">
        <v>1</v>
      </c>
      <c r="H321" s="14">
        <v>910</v>
      </c>
      <c r="I321" s="14">
        <v>18</v>
      </c>
      <c r="J321" s="15">
        <f>E321+G321+I321</f>
        <v>31</v>
      </c>
      <c r="K321" s="15"/>
      <c r="L321" s="11" t="s">
        <v>16</v>
      </c>
    </row>
    <row r="322" spans="1:12" s="17" customFormat="1" ht="12.75">
      <c r="A322" s="10"/>
      <c r="B322" s="11" t="s">
        <v>510</v>
      </c>
      <c r="C322" s="12" t="s">
        <v>13</v>
      </c>
      <c r="D322" s="12" t="s">
        <v>54</v>
      </c>
      <c r="E322" s="13">
        <v>11</v>
      </c>
      <c r="F322" s="12" t="s">
        <v>455</v>
      </c>
      <c r="G322" s="13">
        <v>7</v>
      </c>
      <c r="H322" s="14">
        <v>790</v>
      </c>
      <c r="I322" s="14">
        <v>12</v>
      </c>
      <c r="J322" s="15">
        <f>E322+G322+I322</f>
        <v>30</v>
      </c>
      <c r="K322" s="15"/>
      <c r="L322" s="11" t="s">
        <v>16</v>
      </c>
    </row>
    <row r="323" spans="1:12" s="17" customFormat="1" ht="12.75">
      <c r="A323" s="10"/>
      <c r="B323" s="11" t="s">
        <v>511</v>
      </c>
      <c r="C323" s="12" t="s">
        <v>21</v>
      </c>
      <c r="D323" s="12" t="s">
        <v>368</v>
      </c>
      <c r="E323" s="13">
        <v>6</v>
      </c>
      <c r="F323" s="12" t="s">
        <v>512</v>
      </c>
      <c r="G323" s="13">
        <v>8</v>
      </c>
      <c r="H323" s="14">
        <v>788</v>
      </c>
      <c r="I323" s="14">
        <v>15</v>
      </c>
      <c r="J323" s="15">
        <f>E323+G323+I323</f>
        <v>29</v>
      </c>
      <c r="K323" s="15"/>
      <c r="L323" s="11" t="s">
        <v>16</v>
      </c>
    </row>
    <row r="337" spans="1:12" ht="12.75">
      <c r="A337" s="31" t="s">
        <v>513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9" spans="1:12" s="32" customFormat="1" ht="12.75">
      <c r="A339" s="8" t="s">
        <v>514</v>
      </c>
      <c r="B339" s="8" t="s">
        <v>3</v>
      </c>
      <c r="C339" s="9" t="s">
        <v>4</v>
      </c>
      <c r="D339" s="9" t="s">
        <v>5</v>
      </c>
      <c r="E339" s="9" t="s">
        <v>6</v>
      </c>
      <c r="F339" s="9" t="s">
        <v>7</v>
      </c>
      <c r="G339" s="9" t="s">
        <v>6</v>
      </c>
      <c r="H339" s="9" t="s">
        <v>8</v>
      </c>
      <c r="I339" s="9" t="s">
        <v>6</v>
      </c>
      <c r="J339" s="9" t="s">
        <v>9</v>
      </c>
      <c r="K339" s="9"/>
      <c r="L339" s="8" t="s">
        <v>11</v>
      </c>
    </row>
    <row r="340" spans="1:13" s="32" customFormat="1" ht="12.75">
      <c r="A340" s="33" t="s">
        <v>515</v>
      </c>
      <c r="B340" s="34" t="s">
        <v>516</v>
      </c>
      <c r="C340" s="33" t="s">
        <v>13</v>
      </c>
      <c r="D340" s="33" t="s">
        <v>133</v>
      </c>
      <c r="E340" s="35">
        <v>15</v>
      </c>
      <c r="F340" s="33" t="s">
        <v>517</v>
      </c>
      <c r="G340" s="35">
        <v>5</v>
      </c>
      <c r="H340" s="32">
        <v>860</v>
      </c>
      <c r="I340" s="32">
        <v>16</v>
      </c>
      <c r="J340" s="36">
        <f>E340+G340+I340</f>
        <v>36</v>
      </c>
      <c r="K340" s="1"/>
      <c r="L340" s="34" t="s">
        <v>250</v>
      </c>
      <c r="M340" s="1"/>
    </row>
    <row r="341" spans="1:13" s="32" customFormat="1" ht="12.75">
      <c r="A341" s="33" t="s">
        <v>518</v>
      </c>
      <c r="B341" s="34" t="s">
        <v>519</v>
      </c>
      <c r="C341" s="33" t="s">
        <v>13</v>
      </c>
      <c r="D341" s="33" t="s">
        <v>351</v>
      </c>
      <c r="E341" s="35">
        <v>9</v>
      </c>
      <c r="F341" s="33" t="s">
        <v>344</v>
      </c>
      <c r="G341" s="35">
        <v>14</v>
      </c>
      <c r="H341" s="32">
        <v>795</v>
      </c>
      <c r="I341" s="32">
        <v>12</v>
      </c>
      <c r="J341" s="36">
        <f>E341+G341+I341</f>
        <v>35</v>
      </c>
      <c r="K341" s="1"/>
      <c r="L341" s="34" t="s">
        <v>250</v>
      </c>
      <c r="M341" s="1"/>
    </row>
    <row r="342" spans="1:13" s="32" customFormat="1" ht="12.75">
      <c r="A342" s="33" t="s">
        <v>520</v>
      </c>
      <c r="B342" s="34" t="s">
        <v>521</v>
      </c>
      <c r="C342" s="33" t="s">
        <v>21</v>
      </c>
      <c r="D342" s="33" t="s">
        <v>488</v>
      </c>
      <c r="E342" s="35">
        <v>5</v>
      </c>
      <c r="F342" s="33" t="s">
        <v>522</v>
      </c>
      <c r="G342" s="35">
        <v>9</v>
      </c>
      <c r="H342" s="32">
        <v>770</v>
      </c>
      <c r="I342" s="32">
        <v>14</v>
      </c>
      <c r="J342" s="36">
        <f>E342+G342+I342</f>
        <v>28</v>
      </c>
      <c r="K342" s="1"/>
      <c r="L342" s="34" t="s">
        <v>250</v>
      </c>
      <c r="M342" s="1"/>
    </row>
    <row r="343" spans="11:13" s="32" customFormat="1" ht="12.75">
      <c r="K343" s="1"/>
      <c r="M343" s="1"/>
    </row>
    <row r="344" spans="1:13" s="32" customFormat="1" ht="12.75">
      <c r="A344" s="33" t="s">
        <v>523</v>
      </c>
      <c r="B344" s="34" t="s">
        <v>524</v>
      </c>
      <c r="C344" s="33" t="s">
        <v>21</v>
      </c>
      <c r="D344" s="33" t="s">
        <v>470</v>
      </c>
      <c r="E344" s="35">
        <v>1</v>
      </c>
      <c r="F344" s="33" t="s">
        <v>525</v>
      </c>
      <c r="G344" s="35">
        <v>6</v>
      </c>
      <c r="H344" s="32">
        <v>620</v>
      </c>
      <c r="I344" s="32">
        <v>6</v>
      </c>
      <c r="J344" s="36">
        <f>E344+G344+I344</f>
        <v>13</v>
      </c>
      <c r="K344" s="1"/>
      <c r="L344" s="34" t="s">
        <v>219</v>
      </c>
      <c r="M344" s="1"/>
    </row>
    <row r="345" spans="11:13" s="32" customFormat="1" ht="12.75">
      <c r="K345" s="1"/>
      <c r="M345" s="1"/>
    </row>
    <row r="346" spans="1:13" s="32" customFormat="1" ht="12.75">
      <c r="A346" s="33" t="s">
        <v>526</v>
      </c>
      <c r="B346" s="34" t="s">
        <v>527</v>
      </c>
      <c r="C346" s="33" t="s">
        <v>21</v>
      </c>
      <c r="D346" s="33" t="s">
        <v>497</v>
      </c>
      <c r="E346" s="35">
        <v>2</v>
      </c>
      <c r="F346" s="33" t="s">
        <v>210</v>
      </c>
      <c r="G346" s="35">
        <v>11</v>
      </c>
      <c r="H346" s="32">
        <v>685</v>
      </c>
      <c r="I346" s="32">
        <v>10</v>
      </c>
      <c r="J346" s="36">
        <f>E346+G346+I346</f>
        <v>23</v>
      </c>
      <c r="K346" s="1"/>
      <c r="L346" s="34" t="s">
        <v>169</v>
      </c>
      <c r="M346" s="1"/>
    </row>
    <row r="347" spans="11:13" s="32" customFormat="1" ht="12.75">
      <c r="K347" s="1"/>
      <c r="M347" s="1"/>
    </row>
    <row r="348" spans="1:13" s="32" customFormat="1" ht="12.75">
      <c r="A348" s="33" t="s">
        <v>528</v>
      </c>
      <c r="B348" s="34" t="s">
        <v>529</v>
      </c>
      <c r="C348" s="33" t="s">
        <v>13</v>
      </c>
      <c r="D348" s="33" t="s">
        <v>530</v>
      </c>
      <c r="E348" s="35">
        <v>1</v>
      </c>
      <c r="F348" s="33" t="s">
        <v>531</v>
      </c>
      <c r="G348" s="35">
        <v>1</v>
      </c>
      <c r="H348" s="32">
        <v>640</v>
      </c>
      <c r="I348" s="32">
        <v>4</v>
      </c>
      <c r="J348" s="36">
        <f>E348+G348+I348</f>
        <v>6</v>
      </c>
      <c r="K348" s="1"/>
      <c r="L348" s="34" t="s">
        <v>179</v>
      </c>
      <c r="M348" s="1"/>
    </row>
    <row r="349" spans="11:13" s="32" customFormat="1" ht="12.75">
      <c r="K349" s="1"/>
      <c r="M349" s="1"/>
    </row>
    <row r="350" spans="1:13" s="32" customFormat="1" ht="12.75">
      <c r="A350" s="33" t="s">
        <v>532</v>
      </c>
      <c r="B350" s="34" t="s">
        <v>533</v>
      </c>
      <c r="C350" s="33" t="s">
        <v>21</v>
      </c>
      <c r="D350" s="33" t="s">
        <v>187</v>
      </c>
      <c r="E350" s="35">
        <v>13</v>
      </c>
      <c r="F350" s="33" t="s">
        <v>249</v>
      </c>
      <c r="G350" s="35">
        <v>12</v>
      </c>
      <c r="H350" s="32">
        <v>810</v>
      </c>
      <c r="I350" s="32">
        <v>17</v>
      </c>
      <c r="J350" s="36">
        <f aca="true" t="shared" si="0" ref="J350:J358">E350+G350+I350</f>
        <v>42</v>
      </c>
      <c r="K350" s="1"/>
      <c r="L350" s="34" t="s">
        <v>71</v>
      </c>
      <c r="M350" s="1"/>
    </row>
    <row r="351" spans="1:13" s="32" customFormat="1" ht="12.75">
      <c r="A351" s="33" t="s">
        <v>534</v>
      </c>
      <c r="B351" s="34" t="s">
        <v>535</v>
      </c>
      <c r="C351" s="33" t="s">
        <v>21</v>
      </c>
      <c r="D351" s="33" t="s">
        <v>311</v>
      </c>
      <c r="E351" s="35">
        <v>10</v>
      </c>
      <c r="F351" s="33" t="s">
        <v>536</v>
      </c>
      <c r="G351" s="35">
        <v>7</v>
      </c>
      <c r="H351" s="32">
        <v>850</v>
      </c>
      <c r="I351" s="32">
        <v>19</v>
      </c>
      <c r="J351" s="36">
        <f t="shared" si="0"/>
        <v>36</v>
      </c>
      <c r="K351" s="1"/>
      <c r="L351" s="34" t="s">
        <v>71</v>
      </c>
      <c r="M351" s="1"/>
    </row>
    <row r="352" spans="1:13" s="32" customFormat="1" ht="12.75">
      <c r="A352" s="33" t="s">
        <v>537</v>
      </c>
      <c r="B352" s="34" t="s">
        <v>538</v>
      </c>
      <c r="C352" s="33" t="s">
        <v>21</v>
      </c>
      <c r="D352" s="33" t="s">
        <v>236</v>
      </c>
      <c r="E352" s="35">
        <v>8</v>
      </c>
      <c r="F352" s="33" t="s">
        <v>156</v>
      </c>
      <c r="G352" s="35">
        <v>13</v>
      </c>
      <c r="H352" s="32">
        <v>690</v>
      </c>
      <c r="I352" s="32">
        <v>10</v>
      </c>
      <c r="J352" s="36">
        <f t="shared" si="0"/>
        <v>31</v>
      </c>
      <c r="K352" s="1"/>
      <c r="L352" s="34" t="s">
        <v>71</v>
      </c>
      <c r="M352" s="1"/>
    </row>
    <row r="353" spans="1:13" s="32" customFormat="1" ht="12.75">
      <c r="A353" s="33" t="s">
        <v>539</v>
      </c>
      <c r="B353" s="34" t="s">
        <v>540</v>
      </c>
      <c r="C353" s="33" t="s">
        <v>13</v>
      </c>
      <c r="D353" s="33" t="s">
        <v>245</v>
      </c>
      <c r="E353" s="35">
        <v>11</v>
      </c>
      <c r="F353" s="33" t="s">
        <v>541</v>
      </c>
      <c r="G353" s="35">
        <v>4</v>
      </c>
      <c r="H353" s="32">
        <v>741</v>
      </c>
      <c r="I353" s="32">
        <v>10</v>
      </c>
      <c r="J353" s="36">
        <f t="shared" si="0"/>
        <v>25</v>
      </c>
      <c r="K353" s="1"/>
      <c r="L353" s="34" t="s">
        <v>71</v>
      </c>
      <c r="M353" s="1"/>
    </row>
    <row r="354" spans="1:13" s="32" customFormat="1" ht="12.75">
      <c r="A354" s="33" t="s">
        <v>542</v>
      </c>
      <c r="B354" s="34" t="s">
        <v>543</v>
      </c>
      <c r="C354" s="33" t="s">
        <v>21</v>
      </c>
      <c r="D354" s="33" t="s">
        <v>100</v>
      </c>
      <c r="E354" s="35">
        <v>14</v>
      </c>
      <c r="F354" s="33" t="s">
        <v>544</v>
      </c>
      <c r="G354" s="35">
        <v>8</v>
      </c>
      <c r="H354" s="35"/>
      <c r="I354" s="35"/>
      <c r="J354" s="36">
        <f t="shared" si="0"/>
        <v>22</v>
      </c>
      <c r="K354" s="1"/>
      <c r="L354" s="34" t="s">
        <v>71</v>
      </c>
      <c r="M354" s="1"/>
    </row>
    <row r="355" spans="1:13" s="32" customFormat="1" ht="12.75">
      <c r="A355" s="33" t="s">
        <v>545</v>
      </c>
      <c r="B355" s="34" t="s">
        <v>546</v>
      </c>
      <c r="C355" s="33" t="s">
        <v>13</v>
      </c>
      <c r="D355" s="33" t="s">
        <v>378</v>
      </c>
      <c r="E355" s="35">
        <v>9</v>
      </c>
      <c r="F355" s="35"/>
      <c r="G355" s="33"/>
      <c r="H355" s="32">
        <v>801</v>
      </c>
      <c r="I355" s="32">
        <v>13</v>
      </c>
      <c r="J355" s="36">
        <f t="shared" si="0"/>
        <v>22</v>
      </c>
      <c r="K355" s="1"/>
      <c r="L355" s="34" t="s">
        <v>71</v>
      </c>
      <c r="M355" s="1"/>
    </row>
    <row r="356" spans="1:13" s="32" customFormat="1" ht="12.75">
      <c r="A356" s="33" t="s">
        <v>547</v>
      </c>
      <c r="B356" s="34" t="s">
        <v>548</v>
      </c>
      <c r="C356" s="33" t="s">
        <v>21</v>
      </c>
      <c r="F356" s="33" t="s">
        <v>549</v>
      </c>
      <c r="G356" s="35">
        <v>17</v>
      </c>
      <c r="H356" s="35"/>
      <c r="I356" s="35"/>
      <c r="J356" s="36">
        <f t="shared" si="0"/>
        <v>17</v>
      </c>
      <c r="K356" s="1"/>
      <c r="L356" s="34" t="s">
        <v>71</v>
      </c>
      <c r="M356" s="1"/>
    </row>
    <row r="357" spans="1:13" s="32" customFormat="1" ht="12.75">
      <c r="A357" s="33" t="s">
        <v>550</v>
      </c>
      <c r="B357" s="34" t="s">
        <v>551</v>
      </c>
      <c r="C357" s="33" t="s">
        <v>21</v>
      </c>
      <c r="D357" s="33" t="s">
        <v>311</v>
      </c>
      <c r="E357" s="35">
        <v>10</v>
      </c>
      <c r="F357" s="33" t="s">
        <v>525</v>
      </c>
      <c r="G357" s="35">
        <v>6</v>
      </c>
      <c r="H357" s="35"/>
      <c r="I357" s="35"/>
      <c r="J357" s="36">
        <f t="shared" si="0"/>
        <v>16</v>
      </c>
      <c r="K357" s="1"/>
      <c r="L357" s="34" t="s">
        <v>71</v>
      </c>
      <c r="M357" s="1"/>
    </row>
    <row r="358" spans="1:13" s="32" customFormat="1" ht="12.75">
      <c r="A358" s="33" t="s">
        <v>552</v>
      </c>
      <c r="B358" s="34" t="s">
        <v>553</v>
      </c>
      <c r="C358" s="33" t="s">
        <v>21</v>
      </c>
      <c r="F358" s="33" t="s">
        <v>554</v>
      </c>
      <c r="G358" s="35">
        <v>9</v>
      </c>
      <c r="H358" s="35"/>
      <c r="I358" s="35"/>
      <c r="J358" s="36">
        <f t="shared" si="0"/>
        <v>9</v>
      </c>
      <c r="K358" s="1"/>
      <c r="L358" s="34" t="s">
        <v>71</v>
      </c>
      <c r="M358" s="1"/>
    </row>
    <row r="359" spans="11:13" s="32" customFormat="1" ht="12.75">
      <c r="K359" s="1"/>
      <c r="M359" s="1"/>
    </row>
    <row r="360" spans="1:13" s="32" customFormat="1" ht="12.75">
      <c r="A360" s="33" t="s">
        <v>555</v>
      </c>
      <c r="B360" s="34" t="s">
        <v>556</v>
      </c>
      <c r="C360" s="33" t="s">
        <v>21</v>
      </c>
      <c r="D360" s="33" t="s">
        <v>311</v>
      </c>
      <c r="E360" s="35">
        <v>10</v>
      </c>
      <c r="F360" s="33" t="s">
        <v>271</v>
      </c>
      <c r="G360" s="35">
        <v>15</v>
      </c>
      <c r="H360" s="32">
        <v>670</v>
      </c>
      <c r="I360" s="32">
        <v>9</v>
      </c>
      <c r="J360" s="36">
        <f aca="true" t="shared" si="1" ref="J360:J367">E360+G360+I360</f>
        <v>34</v>
      </c>
      <c r="K360" s="1"/>
      <c r="L360" s="34" t="s">
        <v>402</v>
      </c>
      <c r="M360" s="1"/>
    </row>
    <row r="361" spans="1:13" s="32" customFormat="1" ht="12.75">
      <c r="A361" s="33" t="s">
        <v>557</v>
      </c>
      <c r="B361" s="34" t="s">
        <v>558</v>
      </c>
      <c r="C361" s="33" t="s">
        <v>13</v>
      </c>
      <c r="D361" s="33" t="s">
        <v>378</v>
      </c>
      <c r="E361" s="35">
        <v>9</v>
      </c>
      <c r="F361" s="33" t="s">
        <v>559</v>
      </c>
      <c r="G361" s="35">
        <v>9</v>
      </c>
      <c r="H361" s="32">
        <v>855</v>
      </c>
      <c r="I361" s="32">
        <v>15</v>
      </c>
      <c r="J361" s="36">
        <f t="shared" si="1"/>
        <v>33</v>
      </c>
      <c r="K361" s="1"/>
      <c r="L361" s="34" t="s">
        <v>402</v>
      </c>
      <c r="M361" s="1"/>
    </row>
    <row r="362" spans="1:13" s="32" customFormat="1" ht="12.75">
      <c r="A362" s="33" t="s">
        <v>560</v>
      </c>
      <c r="B362" s="34" t="s">
        <v>561</v>
      </c>
      <c r="C362" s="33" t="s">
        <v>13</v>
      </c>
      <c r="D362" s="33" t="s">
        <v>311</v>
      </c>
      <c r="E362" s="35">
        <v>10</v>
      </c>
      <c r="F362" s="33" t="s">
        <v>562</v>
      </c>
      <c r="G362" s="35">
        <v>9</v>
      </c>
      <c r="H362" s="32">
        <v>745</v>
      </c>
      <c r="I362" s="32">
        <v>10</v>
      </c>
      <c r="J362" s="36">
        <f t="shared" si="1"/>
        <v>29</v>
      </c>
      <c r="K362" s="1"/>
      <c r="L362" s="34" t="s">
        <v>402</v>
      </c>
      <c r="M362" s="1"/>
    </row>
    <row r="363" spans="1:13" s="32" customFormat="1" ht="12.75">
      <c r="A363" s="33" t="s">
        <v>563</v>
      </c>
      <c r="B363" s="34" t="s">
        <v>564</v>
      </c>
      <c r="C363" s="33" t="s">
        <v>21</v>
      </c>
      <c r="D363" s="33" t="s">
        <v>133</v>
      </c>
      <c r="E363" s="35">
        <v>16</v>
      </c>
      <c r="F363" s="33" t="s">
        <v>413</v>
      </c>
      <c r="G363" s="35">
        <v>15</v>
      </c>
      <c r="H363" s="35"/>
      <c r="I363" s="35"/>
      <c r="J363" s="36">
        <f t="shared" si="1"/>
        <v>31</v>
      </c>
      <c r="K363" s="1"/>
      <c r="L363" s="34" t="s">
        <v>402</v>
      </c>
      <c r="M363" s="1"/>
    </row>
    <row r="364" spans="1:13" s="32" customFormat="1" ht="12.75">
      <c r="A364" s="33" t="s">
        <v>565</v>
      </c>
      <c r="B364" s="34" t="s">
        <v>566</v>
      </c>
      <c r="C364" s="33" t="s">
        <v>13</v>
      </c>
      <c r="F364" s="33" t="s">
        <v>225</v>
      </c>
      <c r="G364" s="35">
        <v>19</v>
      </c>
      <c r="H364" s="32">
        <v>770</v>
      </c>
      <c r="I364" s="32">
        <v>11</v>
      </c>
      <c r="J364" s="36">
        <f t="shared" si="1"/>
        <v>30</v>
      </c>
      <c r="K364" s="1"/>
      <c r="L364" s="34" t="s">
        <v>402</v>
      </c>
      <c r="M364" s="1"/>
    </row>
    <row r="365" spans="1:13" s="32" customFormat="1" ht="12.75">
      <c r="A365" s="33" t="s">
        <v>567</v>
      </c>
      <c r="B365" s="34" t="s">
        <v>568</v>
      </c>
      <c r="C365" s="33" t="s">
        <v>21</v>
      </c>
      <c r="D365" s="33" t="s">
        <v>488</v>
      </c>
      <c r="E365" s="35">
        <v>5</v>
      </c>
      <c r="F365" s="33" t="s">
        <v>569</v>
      </c>
      <c r="G365" s="35">
        <v>1</v>
      </c>
      <c r="H365" s="35"/>
      <c r="I365" s="35"/>
      <c r="J365" s="36">
        <f t="shared" si="1"/>
        <v>6</v>
      </c>
      <c r="K365" s="1"/>
      <c r="L365" s="34" t="s">
        <v>402</v>
      </c>
      <c r="M365" s="1"/>
    </row>
    <row r="366" spans="1:13" s="32" customFormat="1" ht="12.75">
      <c r="A366" s="33" t="s">
        <v>570</v>
      </c>
      <c r="B366" s="34" t="s">
        <v>571</v>
      </c>
      <c r="C366" s="33" t="s">
        <v>13</v>
      </c>
      <c r="F366" s="33" t="s">
        <v>23</v>
      </c>
      <c r="G366" s="35">
        <v>19</v>
      </c>
      <c r="H366" s="32">
        <v>850</v>
      </c>
      <c r="I366" s="32">
        <v>15</v>
      </c>
      <c r="J366" s="36">
        <f t="shared" si="1"/>
        <v>34</v>
      </c>
      <c r="K366" s="1"/>
      <c r="L366" s="34" t="s">
        <v>402</v>
      </c>
      <c r="M366" s="1"/>
    </row>
    <row r="367" spans="1:13" s="32" customFormat="1" ht="12.75">
      <c r="A367" s="33" t="s">
        <v>572</v>
      </c>
      <c r="B367" s="34" t="s">
        <v>573</v>
      </c>
      <c r="C367" s="33" t="s">
        <v>21</v>
      </c>
      <c r="D367" s="33" t="s">
        <v>65</v>
      </c>
      <c r="E367" s="35">
        <v>17</v>
      </c>
      <c r="F367" s="33" t="s">
        <v>359</v>
      </c>
      <c r="G367" s="35">
        <v>16</v>
      </c>
      <c r="H367" s="35"/>
      <c r="I367" s="35"/>
      <c r="J367" s="36">
        <f t="shared" si="1"/>
        <v>33</v>
      </c>
      <c r="K367" s="1"/>
      <c r="L367" s="34" t="s">
        <v>402</v>
      </c>
      <c r="M367" s="1"/>
    </row>
    <row r="368" spans="11:13" s="32" customFormat="1" ht="12.75">
      <c r="K368" s="1"/>
      <c r="M368" s="1"/>
    </row>
    <row r="369" spans="1:13" s="32" customFormat="1" ht="12.75">
      <c r="A369" s="33" t="s">
        <v>574</v>
      </c>
      <c r="B369" s="34" t="s">
        <v>575</v>
      </c>
      <c r="C369" s="33" t="s">
        <v>13</v>
      </c>
      <c r="D369" s="33" t="s">
        <v>447</v>
      </c>
      <c r="E369" s="35">
        <v>7</v>
      </c>
      <c r="F369" s="33" t="s">
        <v>576</v>
      </c>
      <c r="G369" s="35">
        <v>21</v>
      </c>
      <c r="H369" s="32">
        <v>795</v>
      </c>
      <c r="I369" s="32">
        <v>12</v>
      </c>
      <c r="J369" s="36">
        <f>E369+G369+I369</f>
        <v>40</v>
      </c>
      <c r="K369" s="1"/>
      <c r="L369" s="34" t="s">
        <v>336</v>
      </c>
      <c r="M369" s="1"/>
    </row>
    <row r="370" spans="1:13" s="32" customFormat="1" ht="12.75">
      <c r="A370" s="33" t="s">
        <v>577</v>
      </c>
      <c r="B370" s="34" t="s">
        <v>578</v>
      </c>
      <c r="C370" s="33" t="s">
        <v>13</v>
      </c>
      <c r="D370" s="33" t="s">
        <v>245</v>
      </c>
      <c r="E370" s="35">
        <v>11</v>
      </c>
      <c r="F370" s="33" t="s">
        <v>493</v>
      </c>
      <c r="G370" s="35">
        <v>5</v>
      </c>
      <c r="H370" s="32">
        <v>855</v>
      </c>
      <c r="I370" s="32">
        <v>15</v>
      </c>
      <c r="J370" s="36">
        <f>E370+G370+I370</f>
        <v>31</v>
      </c>
      <c r="K370" s="1"/>
      <c r="L370" s="34" t="s">
        <v>336</v>
      </c>
      <c r="M370" s="1"/>
    </row>
    <row r="371" spans="1:13" s="32" customFormat="1" ht="12.75">
      <c r="A371" s="33" t="s">
        <v>579</v>
      </c>
      <c r="B371" s="34" t="s">
        <v>580</v>
      </c>
      <c r="C371" s="33" t="s">
        <v>13</v>
      </c>
      <c r="D371" s="33" t="s">
        <v>581</v>
      </c>
      <c r="E371" s="35">
        <v>1</v>
      </c>
      <c r="F371" s="33" t="s">
        <v>274</v>
      </c>
      <c r="G371" s="35">
        <v>20</v>
      </c>
      <c r="H371" s="32">
        <v>690</v>
      </c>
      <c r="I371" s="32">
        <v>7</v>
      </c>
      <c r="J371" s="36">
        <f>E371+G371+I371</f>
        <v>28</v>
      </c>
      <c r="K371" s="1"/>
      <c r="L371" s="34" t="s">
        <v>336</v>
      </c>
      <c r="M371" s="1"/>
    </row>
    <row r="372" spans="1:13" s="32" customFormat="1" ht="12.75">
      <c r="A372" s="33" t="s">
        <v>582</v>
      </c>
      <c r="B372" s="34" t="s">
        <v>583</v>
      </c>
      <c r="C372" s="33" t="s">
        <v>21</v>
      </c>
      <c r="D372" s="33" t="s">
        <v>438</v>
      </c>
      <c r="E372" s="35">
        <v>1</v>
      </c>
      <c r="F372" s="33" t="s">
        <v>455</v>
      </c>
      <c r="G372" s="35">
        <v>5</v>
      </c>
      <c r="H372" s="32">
        <v>640</v>
      </c>
      <c r="I372" s="32">
        <v>7</v>
      </c>
      <c r="J372" s="36">
        <f>E372+G372+I372</f>
        <v>13</v>
      </c>
      <c r="K372" s="1"/>
      <c r="L372" s="34" t="s">
        <v>336</v>
      </c>
      <c r="M372" s="1"/>
    </row>
    <row r="373" spans="11:13" s="32" customFormat="1" ht="12.75">
      <c r="K373" s="1"/>
      <c r="M373" s="1"/>
    </row>
    <row r="374" spans="1:13" s="32" customFormat="1" ht="12.75">
      <c r="A374" s="33" t="s">
        <v>584</v>
      </c>
      <c r="B374" s="34" t="s">
        <v>585</v>
      </c>
      <c r="C374" s="33" t="s">
        <v>21</v>
      </c>
      <c r="D374" s="33" t="s">
        <v>187</v>
      </c>
      <c r="E374" s="35">
        <v>13</v>
      </c>
      <c r="F374" s="33" t="s">
        <v>586</v>
      </c>
      <c r="G374" s="35">
        <v>9</v>
      </c>
      <c r="H374" s="32">
        <v>890</v>
      </c>
      <c r="I374" s="32">
        <v>21</v>
      </c>
      <c r="J374" s="36">
        <f aca="true" t="shared" si="2" ref="J374:J380">E374+G374+I374</f>
        <v>43</v>
      </c>
      <c r="K374" s="1"/>
      <c r="L374" s="34" t="s">
        <v>32</v>
      </c>
      <c r="M374" s="1"/>
    </row>
    <row r="375" spans="1:13" s="32" customFormat="1" ht="12.75">
      <c r="A375" s="33" t="s">
        <v>587</v>
      </c>
      <c r="B375" s="34" t="s">
        <v>588</v>
      </c>
      <c r="C375" s="33" t="s">
        <v>21</v>
      </c>
      <c r="D375" s="33" t="s">
        <v>245</v>
      </c>
      <c r="E375" s="35">
        <v>11</v>
      </c>
      <c r="F375" s="33" t="s">
        <v>505</v>
      </c>
      <c r="G375" s="35">
        <v>11</v>
      </c>
      <c r="H375" s="32">
        <v>758</v>
      </c>
      <c r="I375" s="32">
        <v>14</v>
      </c>
      <c r="J375" s="36">
        <f t="shared" si="2"/>
        <v>36</v>
      </c>
      <c r="K375" s="1"/>
      <c r="L375" s="34" t="s">
        <v>32</v>
      </c>
      <c r="M375" s="1"/>
    </row>
    <row r="376" spans="1:13" s="32" customFormat="1" ht="12.75">
      <c r="A376" s="33" t="s">
        <v>589</v>
      </c>
      <c r="B376" s="34" t="s">
        <v>590</v>
      </c>
      <c r="C376" s="33" t="s">
        <v>21</v>
      </c>
      <c r="D376" s="33" t="s">
        <v>187</v>
      </c>
      <c r="E376" s="35">
        <v>13</v>
      </c>
      <c r="F376" s="33" t="s">
        <v>591</v>
      </c>
      <c r="G376" s="35">
        <v>1</v>
      </c>
      <c r="H376" s="32">
        <v>893</v>
      </c>
      <c r="I376" s="32">
        <v>21</v>
      </c>
      <c r="J376" s="36">
        <f t="shared" si="2"/>
        <v>35</v>
      </c>
      <c r="K376" s="1"/>
      <c r="L376" s="34" t="s">
        <v>32</v>
      </c>
      <c r="M376" s="1"/>
    </row>
    <row r="377" spans="1:13" s="32" customFormat="1" ht="12.75">
      <c r="A377" s="33" t="s">
        <v>592</v>
      </c>
      <c r="B377" s="34" t="s">
        <v>593</v>
      </c>
      <c r="C377" s="33" t="s">
        <v>21</v>
      </c>
      <c r="D377" s="33" t="s">
        <v>351</v>
      </c>
      <c r="E377" s="35">
        <v>10</v>
      </c>
      <c r="F377" s="33" t="s">
        <v>505</v>
      </c>
      <c r="G377" s="35">
        <v>11</v>
      </c>
      <c r="H377" s="32">
        <v>758</v>
      </c>
      <c r="I377" s="32">
        <v>14</v>
      </c>
      <c r="J377" s="36">
        <f t="shared" si="2"/>
        <v>35</v>
      </c>
      <c r="K377" s="1"/>
      <c r="L377" s="34" t="s">
        <v>32</v>
      </c>
      <c r="M377" s="1"/>
    </row>
    <row r="378" spans="1:13" s="32" customFormat="1" ht="12.75">
      <c r="A378" s="33" t="s">
        <v>594</v>
      </c>
      <c r="B378" s="34" t="s">
        <v>595</v>
      </c>
      <c r="C378" s="33" t="s">
        <v>13</v>
      </c>
      <c r="F378" s="33" t="s">
        <v>596</v>
      </c>
      <c r="G378" s="35">
        <v>19</v>
      </c>
      <c r="H378" s="32">
        <v>790</v>
      </c>
      <c r="I378" s="32">
        <v>12</v>
      </c>
      <c r="J378" s="36">
        <f t="shared" si="2"/>
        <v>31</v>
      </c>
      <c r="K378" s="1"/>
      <c r="L378" s="34" t="s">
        <v>32</v>
      </c>
      <c r="M378" s="1"/>
    </row>
    <row r="379" spans="1:13" s="32" customFormat="1" ht="12.75">
      <c r="A379" s="33" t="s">
        <v>597</v>
      </c>
      <c r="B379" s="34" t="s">
        <v>598</v>
      </c>
      <c r="C379" s="33" t="s">
        <v>13</v>
      </c>
      <c r="D379" s="33" t="s">
        <v>110</v>
      </c>
      <c r="E379" s="35">
        <v>14</v>
      </c>
      <c r="F379" s="35"/>
      <c r="G379" s="33"/>
      <c r="H379" s="32">
        <v>820</v>
      </c>
      <c r="I379" s="32">
        <v>14</v>
      </c>
      <c r="J379" s="36">
        <f t="shared" si="2"/>
        <v>28</v>
      </c>
      <c r="K379" s="1"/>
      <c r="L379" s="34" t="s">
        <v>32</v>
      </c>
      <c r="M379" s="1"/>
    </row>
    <row r="380" spans="1:13" s="32" customFormat="1" ht="12.75">
      <c r="A380" s="33" t="s">
        <v>599</v>
      </c>
      <c r="B380" s="34" t="s">
        <v>600</v>
      </c>
      <c r="C380" s="33" t="s">
        <v>13</v>
      </c>
      <c r="H380" s="32">
        <v>820</v>
      </c>
      <c r="I380" s="32">
        <v>14</v>
      </c>
      <c r="J380" s="36">
        <f t="shared" si="2"/>
        <v>14</v>
      </c>
      <c r="K380" s="1"/>
      <c r="L380" s="34" t="s">
        <v>32</v>
      </c>
      <c r="M380" s="1"/>
    </row>
    <row r="381" spans="11:13" s="32" customFormat="1" ht="12.75">
      <c r="K381" s="1"/>
      <c r="M381" s="1"/>
    </row>
    <row r="382" spans="1:13" s="32" customFormat="1" ht="12.75">
      <c r="A382" s="33" t="s">
        <v>601</v>
      </c>
      <c r="B382" s="34" t="s">
        <v>602</v>
      </c>
      <c r="C382" s="33" t="s">
        <v>13</v>
      </c>
      <c r="D382" s="33" t="s">
        <v>245</v>
      </c>
      <c r="E382" s="35">
        <v>11</v>
      </c>
      <c r="F382" s="33" t="s">
        <v>321</v>
      </c>
      <c r="G382" s="35">
        <v>14</v>
      </c>
      <c r="H382" s="32">
        <v>800</v>
      </c>
      <c r="I382" s="32">
        <v>13</v>
      </c>
      <c r="J382" s="36">
        <f aca="true" t="shared" si="3" ref="J382:J395">E382+G382+I382</f>
        <v>38</v>
      </c>
      <c r="K382" s="1"/>
      <c r="L382" s="34" t="s">
        <v>190</v>
      </c>
      <c r="M382" s="1"/>
    </row>
    <row r="383" spans="1:13" s="32" customFormat="1" ht="12.75">
      <c r="A383" s="33" t="s">
        <v>603</v>
      </c>
      <c r="B383" s="34" t="s">
        <v>604</v>
      </c>
      <c r="C383" s="33" t="s">
        <v>13</v>
      </c>
      <c r="D383" s="33" t="s">
        <v>28</v>
      </c>
      <c r="E383" s="35">
        <v>16</v>
      </c>
      <c r="F383" s="35"/>
      <c r="G383" s="33"/>
      <c r="H383" s="32">
        <v>888</v>
      </c>
      <c r="I383" s="32">
        <v>17</v>
      </c>
      <c r="J383" s="36">
        <f t="shared" si="3"/>
        <v>33</v>
      </c>
      <c r="K383" s="1"/>
      <c r="L383" s="34" t="s">
        <v>190</v>
      </c>
      <c r="M383" s="1"/>
    </row>
    <row r="384" spans="1:13" s="32" customFormat="1" ht="12.75">
      <c r="A384" s="33" t="s">
        <v>605</v>
      </c>
      <c r="B384" s="34" t="s">
        <v>606</v>
      </c>
      <c r="C384" s="33" t="s">
        <v>13</v>
      </c>
      <c r="D384" s="33" t="s">
        <v>100</v>
      </c>
      <c r="E384" s="35">
        <v>13</v>
      </c>
      <c r="F384" s="35"/>
      <c r="G384" s="33"/>
      <c r="H384" s="32">
        <v>890</v>
      </c>
      <c r="I384" s="32">
        <v>17</v>
      </c>
      <c r="J384" s="36">
        <f t="shared" si="3"/>
        <v>30</v>
      </c>
      <c r="K384" s="1"/>
      <c r="L384" s="34" t="s">
        <v>190</v>
      </c>
      <c r="M384" s="1"/>
    </row>
    <row r="385" spans="1:13" s="32" customFormat="1" ht="12.75">
      <c r="A385" s="33" t="s">
        <v>607</v>
      </c>
      <c r="B385" s="34" t="s">
        <v>608</v>
      </c>
      <c r="C385" s="33" t="s">
        <v>21</v>
      </c>
      <c r="D385" s="33" t="s">
        <v>54</v>
      </c>
      <c r="E385" s="35">
        <v>12</v>
      </c>
      <c r="F385" s="33" t="s">
        <v>609</v>
      </c>
      <c r="G385" s="35">
        <v>1</v>
      </c>
      <c r="H385" s="32">
        <v>790</v>
      </c>
      <c r="I385" s="32">
        <v>16</v>
      </c>
      <c r="J385" s="36">
        <f t="shared" si="3"/>
        <v>29</v>
      </c>
      <c r="K385" s="1"/>
      <c r="L385" s="34" t="s">
        <v>190</v>
      </c>
      <c r="M385" s="1"/>
    </row>
    <row r="386" spans="1:13" s="32" customFormat="1" ht="12.75">
      <c r="A386" s="33" t="s">
        <v>610</v>
      </c>
      <c r="B386" s="34" t="s">
        <v>611</v>
      </c>
      <c r="C386" s="33" t="s">
        <v>21</v>
      </c>
      <c r="D386" s="33" t="s">
        <v>110</v>
      </c>
      <c r="E386" s="35">
        <v>15</v>
      </c>
      <c r="F386" s="33" t="s">
        <v>612</v>
      </c>
      <c r="G386" s="35">
        <v>13</v>
      </c>
      <c r="H386" s="35"/>
      <c r="I386" s="35"/>
      <c r="J386" s="36">
        <f t="shared" si="3"/>
        <v>28</v>
      </c>
      <c r="K386" s="1"/>
      <c r="L386" s="34" t="s">
        <v>190</v>
      </c>
      <c r="M386" s="1"/>
    </row>
    <row r="387" spans="1:13" s="32" customFormat="1" ht="12.75">
      <c r="A387" s="33" t="s">
        <v>613</v>
      </c>
      <c r="B387" s="34" t="s">
        <v>614</v>
      </c>
      <c r="C387" s="33" t="s">
        <v>13</v>
      </c>
      <c r="D387" s="33" t="s">
        <v>488</v>
      </c>
      <c r="E387" s="35">
        <v>6</v>
      </c>
      <c r="F387" s="33" t="s">
        <v>544</v>
      </c>
      <c r="G387" s="35">
        <v>10</v>
      </c>
      <c r="H387" s="32">
        <v>795</v>
      </c>
      <c r="I387" s="32">
        <v>12</v>
      </c>
      <c r="J387" s="36">
        <f t="shared" si="3"/>
        <v>28</v>
      </c>
      <c r="K387" s="1"/>
      <c r="L387" s="34" t="s">
        <v>190</v>
      </c>
      <c r="M387" s="1"/>
    </row>
    <row r="388" spans="1:13" s="32" customFormat="1" ht="12.75">
      <c r="A388" s="33" t="s">
        <v>615</v>
      </c>
      <c r="B388" s="34" t="s">
        <v>616</v>
      </c>
      <c r="C388" s="33" t="s">
        <v>13</v>
      </c>
      <c r="D388" s="33" t="s">
        <v>187</v>
      </c>
      <c r="E388" s="35">
        <v>12</v>
      </c>
      <c r="F388" s="35"/>
      <c r="G388" s="33"/>
      <c r="H388" s="32">
        <v>853</v>
      </c>
      <c r="I388" s="32">
        <v>15</v>
      </c>
      <c r="J388" s="36">
        <f t="shared" si="3"/>
        <v>27</v>
      </c>
      <c r="K388" s="1"/>
      <c r="L388" s="34" t="s">
        <v>190</v>
      </c>
      <c r="M388" s="1"/>
    </row>
    <row r="389" spans="1:13" s="32" customFormat="1" ht="12.75">
      <c r="A389" s="33" t="s">
        <v>617</v>
      </c>
      <c r="B389" s="34" t="s">
        <v>618</v>
      </c>
      <c r="C389" s="33" t="s">
        <v>13</v>
      </c>
      <c r="D389" s="33" t="s">
        <v>236</v>
      </c>
      <c r="E389" s="35">
        <v>8</v>
      </c>
      <c r="F389" s="35"/>
      <c r="G389" s="33"/>
      <c r="H389" s="32">
        <v>877</v>
      </c>
      <c r="I389" s="32">
        <v>17</v>
      </c>
      <c r="J389" s="36">
        <f t="shared" si="3"/>
        <v>25</v>
      </c>
      <c r="K389" s="1"/>
      <c r="L389" s="34" t="s">
        <v>190</v>
      </c>
      <c r="M389" s="1"/>
    </row>
    <row r="390" spans="1:13" s="32" customFormat="1" ht="12.75">
      <c r="A390" s="33" t="s">
        <v>619</v>
      </c>
      <c r="B390" s="34" t="s">
        <v>620</v>
      </c>
      <c r="C390" s="33" t="s">
        <v>13</v>
      </c>
      <c r="D390" s="33" t="s">
        <v>245</v>
      </c>
      <c r="E390" s="35">
        <v>11</v>
      </c>
      <c r="F390" s="35"/>
      <c r="G390" s="33"/>
      <c r="H390" s="32">
        <v>811</v>
      </c>
      <c r="I390" s="32">
        <v>13</v>
      </c>
      <c r="J390" s="36">
        <f t="shared" si="3"/>
        <v>24</v>
      </c>
      <c r="K390" s="1"/>
      <c r="L390" s="34" t="s">
        <v>190</v>
      </c>
      <c r="M390" s="1"/>
    </row>
    <row r="391" spans="1:13" s="32" customFormat="1" ht="12.75">
      <c r="A391" s="33" t="s">
        <v>621</v>
      </c>
      <c r="B391" s="34" t="s">
        <v>622</v>
      </c>
      <c r="C391" s="33" t="s">
        <v>13</v>
      </c>
      <c r="D391" s="33" t="s">
        <v>378</v>
      </c>
      <c r="E391" s="35">
        <v>9</v>
      </c>
      <c r="F391" s="35"/>
      <c r="G391" s="33"/>
      <c r="H391" s="32">
        <v>770</v>
      </c>
      <c r="I391" s="32">
        <v>11</v>
      </c>
      <c r="J391" s="36">
        <f t="shared" si="3"/>
        <v>20</v>
      </c>
      <c r="K391" s="1"/>
      <c r="L391" s="34" t="s">
        <v>190</v>
      </c>
      <c r="M391" s="1"/>
    </row>
    <row r="392" spans="1:13" s="32" customFormat="1" ht="12.75">
      <c r="A392" s="33" t="s">
        <v>623</v>
      </c>
      <c r="B392" s="34" t="s">
        <v>624</v>
      </c>
      <c r="C392" s="33" t="s">
        <v>13</v>
      </c>
      <c r="H392" s="32">
        <v>880</v>
      </c>
      <c r="I392" s="32">
        <v>17</v>
      </c>
      <c r="J392" s="36">
        <f t="shared" si="3"/>
        <v>17</v>
      </c>
      <c r="K392" s="1"/>
      <c r="L392" s="34" t="s">
        <v>190</v>
      </c>
      <c r="M392" s="1"/>
    </row>
    <row r="393" spans="1:13" s="32" customFormat="1" ht="12.75">
      <c r="A393" s="33" t="s">
        <v>625</v>
      </c>
      <c r="B393" s="34" t="s">
        <v>626</v>
      </c>
      <c r="C393" s="33" t="s">
        <v>13</v>
      </c>
      <c r="H393" s="32">
        <v>820</v>
      </c>
      <c r="I393" s="32">
        <v>14</v>
      </c>
      <c r="J393" s="36">
        <f t="shared" si="3"/>
        <v>14</v>
      </c>
      <c r="K393" s="1"/>
      <c r="L393" s="34" t="s">
        <v>190</v>
      </c>
      <c r="M393" s="1"/>
    </row>
    <row r="394" spans="1:13" s="32" customFormat="1" ht="12.75">
      <c r="A394" s="33" t="s">
        <v>627</v>
      </c>
      <c r="B394" s="34" t="s">
        <v>628</v>
      </c>
      <c r="C394" s="33" t="s">
        <v>13</v>
      </c>
      <c r="H394" s="32">
        <v>770</v>
      </c>
      <c r="I394" s="32">
        <v>11</v>
      </c>
      <c r="J394" s="36">
        <f t="shared" si="3"/>
        <v>11</v>
      </c>
      <c r="K394" s="1"/>
      <c r="L394" s="34" t="s">
        <v>190</v>
      </c>
      <c r="M394" s="1"/>
    </row>
    <row r="395" spans="1:13" s="32" customFormat="1" ht="12.75">
      <c r="A395" s="33" t="s">
        <v>629</v>
      </c>
      <c r="B395" s="34" t="s">
        <v>630</v>
      </c>
      <c r="C395" s="33" t="s">
        <v>13</v>
      </c>
      <c r="H395" s="32">
        <v>680</v>
      </c>
      <c r="I395" s="32">
        <v>6</v>
      </c>
      <c r="J395" s="36">
        <f t="shared" si="3"/>
        <v>6</v>
      </c>
      <c r="K395" s="1"/>
      <c r="L395" s="34" t="s">
        <v>190</v>
      </c>
      <c r="M395" s="1"/>
    </row>
    <row r="396" spans="11:13" s="32" customFormat="1" ht="12.75">
      <c r="K396" s="1"/>
      <c r="M396" s="1"/>
    </row>
    <row r="397" spans="1:13" s="32" customFormat="1" ht="12.75">
      <c r="A397" s="33" t="s">
        <v>631</v>
      </c>
      <c r="B397" s="34" t="s">
        <v>632</v>
      </c>
      <c r="C397" s="33" t="s">
        <v>21</v>
      </c>
      <c r="D397" s="33" t="s">
        <v>118</v>
      </c>
      <c r="E397" s="35">
        <v>14</v>
      </c>
      <c r="F397" s="33" t="s">
        <v>325</v>
      </c>
      <c r="G397" s="35">
        <v>14</v>
      </c>
      <c r="H397" s="32">
        <v>820</v>
      </c>
      <c r="I397" s="32">
        <v>17</v>
      </c>
      <c r="J397" s="36">
        <f>E397+G397+I397</f>
        <v>45</v>
      </c>
      <c r="K397" s="1"/>
      <c r="L397" s="34" t="s">
        <v>58</v>
      </c>
      <c r="M397" s="1"/>
    </row>
    <row r="398" spans="1:13" s="32" customFormat="1" ht="12.75">
      <c r="A398" s="33" t="s">
        <v>633</v>
      </c>
      <c r="B398" s="34" t="s">
        <v>634</v>
      </c>
      <c r="C398" s="33" t="s">
        <v>13</v>
      </c>
      <c r="D398" s="33" t="s">
        <v>311</v>
      </c>
      <c r="E398" s="35">
        <v>10</v>
      </c>
      <c r="F398" s="33" t="s">
        <v>448</v>
      </c>
      <c r="G398" s="35">
        <v>17</v>
      </c>
      <c r="H398" s="32">
        <v>850</v>
      </c>
      <c r="I398" s="32">
        <v>15</v>
      </c>
      <c r="J398" s="36">
        <f>E398+G398+I398</f>
        <v>42</v>
      </c>
      <c r="K398" s="1"/>
      <c r="L398" s="34" t="s">
        <v>58</v>
      </c>
      <c r="M398" s="1"/>
    </row>
    <row r="399" spans="1:13" s="32" customFormat="1" ht="12.75">
      <c r="A399" s="33" t="s">
        <v>635</v>
      </c>
      <c r="B399" s="34" t="s">
        <v>636</v>
      </c>
      <c r="C399" s="33" t="s">
        <v>13</v>
      </c>
      <c r="D399" s="33" t="s">
        <v>378</v>
      </c>
      <c r="E399" s="35">
        <v>9</v>
      </c>
      <c r="F399" s="33" t="s">
        <v>637</v>
      </c>
      <c r="G399" s="35">
        <v>7</v>
      </c>
      <c r="H399" s="32">
        <v>810</v>
      </c>
      <c r="I399" s="32">
        <v>13</v>
      </c>
      <c r="J399" s="36">
        <f>E399+G399+I399</f>
        <v>29</v>
      </c>
      <c r="K399" s="1"/>
      <c r="L399" s="34" t="s">
        <v>58</v>
      </c>
      <c r="M399" s="1"/>
    </row>
    <row r="400" spans="1:13" s="32" customFormat="1" ht="12.75">
      <c r="A400" s="33" t="s">
        <v>638</v>
      </c>
      <c r="B400" s="34" t="s">
        <v>639</v>
      </c>
      <c r="C400" s="33" t="s">
        <v>13</v>
      </c>
      <c r="D400" s="33" t="s">
        <v>640</v>
      </c>
      <c r="E400" s="35">
        <v>4</v>
      </c>
      <c r="F400" s="33" t="s">
        <v>525</v>
      </c>
      <c r="G400" s="35">
        <v>7</v>
      </c>
      <c r="H400" s="32">
        <v>780</v>
      </c>
      <c r="I400" s="32">
        <v>12</v>
      </c>
      <c r="J400" s="36">
        <f>E400+G400+I400</f>
        <v>23</v>
      </c>
      <c r="K400" s="1"/>
      <c r="L400" s="34" t="s">
        <v>58</v>
      </c>
      <c r="M400" s="1"/>
    </row>
    <row r="401" spans="1:13" s="32" customFormat="1" ht="12.75">
      <c r="A401" s="33" t="s">
        <v>641</v>
      </c>
      <c r="B401" s="34" t="s">
        <v>642</v>
      </c>
      <c r="C401" s="33" t="s">
        <v>13</v>
      </c>
      <c r="D401" s="33" t="s">
        <v>643</v>
      </c>
      <c r="E401" s="35">
        <v>4</v>
      </c>
      <c r="F401" s="35"/>
      <c r="G401" s="33"/>
      <c r="H401" s="32">
        <v>725</v>
      </c>
      <c r="I401" s="32">
        <v>10</v>
      </c>
      <c r="J401" s="36">
        <f>E401+G401+I401</f>
        <v>14</v>
      </c>
      <c r="K401" s="1"/>
      <c r="L401" s="34" t="s">
        <v>58</v>
      </c>
      <c r="M401" s="1"/>
    </row>
    <row r="402" spans="11:13" s="32" customFormat="1" ht="12.75">
      <c r="K402" s="1"/>
      <c r="M402" s="1"/>
    </row>
    <row r="403" spans="1:13" s="32" customFormat="1" ht="12.75">
      <c r="A403" s="33" t="s">
        <v>644</v>
      </c>
      <c r="B403" s="34" t="s">
        <v>645</v>
      </c>
      <c r="C403" s="33" t="s">
        <v>13</v>
      </c>
      <c r="D403" s="33" t="s">
        <v>311</v>
      </c>
      <c r="E403" s="35">
        <v>10</v>
      </c>
      <c r="F403" s="33" t="s">
        <v>505</v>
      </c>
      <c r="G403" s="35">
        <v>12</v>
      </c>
      <c r="H403" s="32">
        <v>807</v>
      </c>
      <c r="I403" s="32">
        <v>13</v>
      </c>
      <c r="J403" s="36">
        <f>E403+G403+I403</f>
        <v>35</v>
      </c>
      <c r="K403" s="1"/>
      <c r="L403" s="34" t="s">
        <v>347</v>
      </c>
      <c r="M403" s="1"/>
    </row>
    <row r="404" spans="1:13" s="32" customFormat="1" ht="12.75">
      <c r="A404" s="33" t="s">
        <v>646</v>
      </c>
      <c r="B404" s="34" t="s">
        <v>647</v>
      </c>
      <c r="C404" s="33" t="s">
        <v>13</v>
      </c>
      <c r="D404" s="33" t="s">
        <v>447</v>
      </c>
      <c r="E404" s="35">
        <v>7</v>
      </c>
      <c r="F404" s="33" t="s">
        <v>648</v>
      </c>
      <c r="G404" s="35">
        <v>14</v>
      </c>
      <c r="H404" s="32">
        <v>754</v>
      </c>
      <c r="I404" s="32">
        <v>10</v>
      </c>
      <c r="J404" s="36">
        <f>E404+G404+I404</f>
        <v>31</v>
      </c>
      <c r="K404" s="1"/>
      <c r="L404" s="34" t="s">
        <v>347</v>
      </c>
      <c r="M404" s="1"/>
    </row>
    <row r="405" spans="1:13" s="32" customFormat="1" ht="12.75">
      <c r="A405" s="33" t="s">
        <v>649</v>
      </c>
      <c r="B405" s="34" t="s">
        <v>650</v>
      </c>
      <c r="C405" s="33" t="s">
        <v>21</v>
      </c>
      <c r="D405" s="33" t="s">
        <v>351</v>
      </c>
      <c r="E405" s="35">
        <v>10</v>
      </c>
      <c r="F405" s="33" t="s">
        <v>651</v>
      </c>
      <c r="G405" s="35">
        <v>13</v>
      </c>
      <c r="H405" s="35"/>
      <c r="I405" s="35"/>
      <c r="J405" s="36">
        <f>E405+G405+I405</f>
        <v>23</v>
      </c>
      <c r="K405" s="1"/>
      <c r="L405" s="34" t="s">
        <v>347</v>
      </c>
      <c r="M405" s="1"/>
    </row>
    <row r="406" spans="11:13" s="32" customFormat="1" ht="12.75">
      <c r="K406" s="1"/>
      <c r="M406" s="1"/>
    </row>
    <row r="407" spans="1:13" s="32" customFormat="1" ht="12.75">
      <c r="A407" s="33" t="s">
        <v>652</v>
      </c>
      <c r="B407" s="34" t="s">
        <v>653</v>
      </c>
      <c r="C407" s="33" t="s">
        <v>13</v>
      </c>
      <c r="D407" s="33" t="s">
        <v>654</v>
      </c>
      <c r="E407" s="35">
        <v>1</v>
      </c>
      <c r="F407" s="33" t="s">
        <v>431</v>
      </c>
      <c r="G407" s="35">
        <v>17</v>
      </c>
      <c r="H407" s="32">
        <v>530</v>
      </c>
      <c r="I407" s="32">
        <v>3</v>
      </c>
      <c r="J407" s="36">
        <f>E407+G407+I407</f>
        <v>21</v>
      </c>
      <c r="K407" s="1"/>
      <c r="L407" s="34" t="s">
        <v>140</v>
      </c>
      <c r="M407" s="1"/>
    </row>
    <row r="408" spans="1:13" s="32" customFormat="1" ht="12.75">
      <c r="A408" s="33" t="s">
        <v>655</v>
      </c>
      <c r="B408" s="34" t="s">
        <v>656</v>
      </c>
      <c r="C408" s="33" t="s">
        <v>13</v>
      </c>
      <c r="D408" s="33" t="s">
        <v>640</v>
      </c>
      <c r="E408" s="35">
        <v>4</v>
      </c>
      <c r="F408" s="35"/>
      <c r="G408" s="33"/>
      <c r="H408" s="32">
        <v>760</v>
      </c>
      <c r="I408" s="32">
        <v>10</v>
      </c>
      <c r="J408" s="36">
        <f>E408+G408+I408</f>
        <v>14</v>
      </c>
      <c r="K408" s="1"/>
      <c r="L408" s="34" t="s">
        <v>140</v>
      </c>
      <c r="M408" s="1"/>
    </row>
    <row r="409" spans="11:13" s="32" customFormat="1" ht="12.75">
      <c r="K409" s="1"/>
      <c r="M409" s="1"/>
    </row>
    <row r="410" spans="1:13" s="32" customFormat="1" ht="12.75">
      <c r="A410" s="33" t="s">
        <v>657</v>
      </c>
      <c r="B410" s="34" t="s">
        <v>658</v>
      </c>
      <c r="C410" s="33" t="s">
        <v>21</v>
      </c>
      <c r="D410" s="33" t="s">
        <v>236</v>
      </c>
      <c r="E410" s="35">
        <v>8</v>
      </c>
      <c r="F410" s="33" t="s">
        <v>659</v>
      </c>
      <c r="G410" s="35">
        <v>6</v>
      </c>
      <c r="H410" s="32">
        <v>800</v>
      </c>
      <c r="I410" s="32">
        <v>16</v>
      </c>
      <c r="J410" s="36">
        <f aca="true" t="shared" si="4" ref="J410:J417">E410+G410+I410</f>
        <v>30</v>
      </c>
      <c r="K410" s="1"/>
      <c r="L410" s="34" t="s">
        <v>229</v>
      </c>
      <c r="M410" s="1"/>
    </row>
    <row r="411" spans="1:13" s="32" customFormat="1" ht="12.75">
      <c r="A411" s="33" t="s">
        <v>660</v>
      </c>
      <c r="B411" s="34" t="s">
        <v>661</v>
      </c>
      <c r="C411" s="33" t="s">
        <v>21</v>
      </c>
      <c r="D411" s="33" t="s">
        <v>378</v>
      </c>
      <c r="E411" s="35">
        <v>9</v>
      </c>
      <c r="F411" s="33" t="s">
        <v>662</v>
      </c>
      <c r="G411" s="35">
        <v>4</v>
      </c>
      <c r="H411" s="32">
        <v>783</v>
      </c>
      <c r="I411" s="32">
        <v>15</v>
      </c>
      <c r="J411" s="36">
        <f t="shared" si="4"/>
        <v>28</v>
      </c>
      <c r="K411" s="1"/>
      <c r="L411" s="34" t="s">
        <v>229</v>
      </c>
      <c r="M411" s="1"/>
    </row>
    <row r="412" spans="1:13" s="32" customFormat="1" ht="12.75">
      <c r="A412" s="33" t="s">
        <v>663</v>
      </c>
      <c r="B412" s="34" t="s">
        <v>664</v>
      </c>
      <c r="C412" s="33" t="s">
        <v>13</v>
      </c>
      <c r="D412" s="33" t="s">
        <v>368</v>
      </c>
      <c r="E412" s="35">
        <v>6</v>
      </c>
      <c r="F412" s="33" t="s">
        <v>106</v>
      </c>
      <c r="G412" s="35">
        <v>19</v>
      </c>
      <c r="H412" s="35"/>
      <c r="I412" s="35"/>
      <c r="J412" s="36">
        <f t="shared" si="4"/>
        <v>25</v>
      </c>
      <c r="K412" s="1"/>
      <c r="L412" s="34" t="s">
        <v>229</v>
      </c>
      <c r="M412" s="1"/>
    </row>
    <row r="413" spans="1:13" s="32" customFormat="1" ht="12.75">
      <c r="A413" s="33" t="s">
        <v>665</v>
      </c>
      <c r="B413" s="34" t="s">
        <v>666</v>
      </c>
      <c r="C413" s="33" t="s">
        <v>13</v>
      </c>
      <c r="D413" s="33" t="s">
        <v>497</v>
      </c>
      <c r="E413" s="35">
        <v>3</v>
      </c>
      <c r="F413" s="33" t="s">
        <v>181</v>
      </c>
      <c r="G413" s="35">
        <v>21</v>
      </c>
      <c r="H413" s="35"/>
      <c r="I413" s="35"/>
      <c r="J413" s="36">
        <f t="shared" si="4"/>
        <v>24</v>
      </c>
      <c r="K413" s="1"/>
      <c r="L413" s="34" t="s">
        <v>229</v>
      </c>
      <c r="M413" s="1"/>
    </row>
    <row r="414" spans="1:13" s="32" customFormat="1" ht="12.75">
      <c r="A414" s="33" t="s">
        <v>667</v>
      </c>
      <c r="B414" s="34" t="s">
        <v>668</v>
      </c>
      <c r="C414" s="33" t="s">
        <v>13</v>
      </c>
      <c r="D414" s="33" t="s">
        <v>488</v>
      </c>
      <c r="E414" s="35">
        <v>6</v>
      </c>
      <c r="F414" s="33" t="s">
        <v>669</v>
      </c>
      <c r="G414" s="35">
        <v>3</v>
      </c>
      <c r="H414" s="32">
        <v>763</v>
      </c>
      <c r="I414" s="32">
        <v>11</v>
      </c>
      <c r="J414" s="36">
        <f t="shared" si="4"/>
        <v>20</v>
      </c>
      <c r="K414" s="1"/>
      <c r="L414" s="34" t="s">
        <v>229</v>
      </c>
      <c r="M414" s="1"/>
    </row>
    <row r="415" spans="1:13" s="32" customFormat="1" ht="12.75">
      <c r="A415" s="33" t="s">
        <v>670</v>
      </c>
      <c r="B415" s="34" t="s">
        <v>671</v>
      </c>
      <c r="C415" s="33" t="s">
        <v>21</v>
      </c>
      <c r="D415" s="33" t="s">
        <v>447</v>
      </c>
      <c r="E415" s="35">
        <v>7</v>
      </c>
      <c r="F415" s="33" t="s">
        <v>672</v>
      </c>
      <c r="G415" s="35">
        <v>1</v>
      </c>
      <c r="H415" s="32">
        <v>714</v>
      </c>
      <c r="I415" s="32">
        <v>11</v>
      </c>
      <c r="J415" s="36">
        <f t="shared" si="4"/>
        <v>19</v>
      </c>
      <c r="K415" s="1"/>
      <c r="L415" s="34" t="s">
        <v>229</v>
      </c>
      <c r="M415" s="1"/>
    </row>
    <row r="416" spans="1:13" s="32" customFormat="1" ht="12.75">
      <c r="A416" s="33" t="s">
        <v>673</v>
      </c>
      <c r="B416" s="34" t="s">
        <v>674</v>
      </c>
      <c r="C416" s="33" t="s">
        <v>13</v>
      </c>
      <c r="D416" s="33" t="s">
        <v>581</v>
      </c>
      <c r="E416" s="35">
        <v>1</v>
      </c>
      <c r="F416" s="35"/>
      <c r="G416" s="33"/>
      <c r="H416" s="35"/>
      <c r="I416" s="35"/>
      <c r="J416" s="36">
        <f t="shared" si="4"/>
        <v>1</v>
      </c>
      <c r="K416" s="1"/>
      <c r="L416" s="34" t="s">
        <v>229</v>
      </c>
      <c r="M416" s="1"/>
    </row>
    <row r="417" spans="1:13" s="32" customFormat="1" ht="12.75">
      <c r="A417" s="33" t="s">
        <v>675</v>
      </c>
      <c r="B417" s="34" t="s">
        <v>676</v>
      </c>
      <c r="C417" s="33" t="s">
        <v>13</v>
      </c>
      <c r="D417" s="33" t="s">
        <v>677</v>
      </c>
      <c r="E417" s="35">
        <v>1</v>
      </c>
      <c r="F417" s="35"/>
      <c r="G417" s="33"/>
      <c r="H417" s="35"/>
      <c r="I417" s="35"/>
      <c r="J417" s="36">
        <f t="shared" si="4"/>
        <v>1</v>
      </c>
      <c r="K417" s="1"/>
      <c r="L417" s="34" t="s">
        <v>229</v>
      </c>
      <c r="M417" s="1"/>
    </row>
    <row r="418" spans="11:13" s="32" customFormat="1" ht="12.75">
      <c r="K418" s="1"/>
      <c r="M418" s="1"/>
    </row>
    <row r="419" spans="1:13" s="32" customFormat="1" ht="12.75">
      <c r="A419" s="33" t="s">
        <v>678</v>
      </c>
      <c r="B419" s="34" t="s">
        <v>679</v>
      </c>
      <c r="C419" s="33" t="s">
        <v>13</v>
      </c>
      <c r="D419" s="33" t="s">
        <v>447</v>
      </c>
      <c r="E419" s="35">
        <v>7</v>
      </c>
      <c r="F419" s="33" t="s">
        <v>442</v>
      </c>
      <c r="G419" s="35">
        <v>11</v>
      </c>
      <c r="H419" s="32">
        <v>730</v>
      </c>
      <c r="I419" s="32">
        <v>10</v>
      </c>
      <c r="J419" s="36">
        <f aca="true" t="shared" si="5" ref="J419:J433">E419+G419+I419</f>
        <v>28</v>
      </c>
      <c r="K419" s="1"/>
      <c r="L419" s="34" t="s">
        <v>16</v>
      </c>
      <c r="M419" s="1"/>
    </row>
    <row r="420" spans="1:13" s="32" customFormat="1" ht="12.75">
      <c r="A420" s="33" t="s">
        <v>680</v>
      </c>
      <c r="B420" s="34" t="s">
        <v>681</v>
      </c>
      <c r="C420" s="33" t="s">
        <v>21</v>
      </c>
      <c r="D420" s="33" t="s">
        <v>110</v>
      </c>
      <c r="E420" s="35">
        <v>15</v>
      </c>
      <c r="F420" s="33" t="s">
        <v>682</v>
      </c>
      <c r="G420" s="35">
        <v>10</v>
      </c>
      <c r="H420" s="35"/>
      <c r="I420" s="35"/>
      <c r="J420" s="36">
        <f t="shared" si="5"/>
        <v>25</v>
      </c>
      <c r="K420" s="1"/>
      <c r="L420" s="34" t="s">
        <v>16</v>
      </c>
      <c r="M420" s="1"/>
    </row>
    <row r="421" spans="1:13" s="32" customFormat="1" ht="12.75">
      <c r="A421" s="33" t="s">
        <v>683</v>
      </c>
      <c r="B421" s="34" t="s">
        <v>684</v>
      </c>
      <c r="C421" s="33" t="s">
        <v>21</v>
      </c>
      <c r="D421" s="33" t="s">
        <v>311</v>
      </c>
      <c r="E421" s="35">
        <v>10</v>
      </c>
      <c r="F421" s="33" t="s">
        <v>495</v>
      </c>
      <c r="G421" s="35">
        <v>10</v>
      </c>
      <c r="H421" s="35"/>
      <c r="I421" s="35"/>
      <c r="J421" s="36">
        <f t="shared" si="5"/>
        <v>20</v>
      </c>
      <c r="K421" s="1"/>
      <c r="L421" s="34" t="s">
        <v>16</v>
      </c>
      <c r="M421" s="1"/>
    </row>
    <row r="422" spans="1:13" s="32" customFormat="1" ht="12.75">
      <c r="A422" s="33" t="s">
        <v>685</v>
      </c>
      <c r="B422" s="34" t="s">
        <v>686</v>
      </c>
      <c r="C422" s="33" t="s">
        <v>13</v>
      </c>
      <c r="D422" s="33" t="s">
        <v>447</v>
      </c>
      <c r="E422" s="35">
        <v>7</v>
      </c>
      <c r="F422" s="35"/>
      <c r="G422" s="33"/>
      <c r="H422" s="32">
        <v>795</v>
      </c>
      <c r="I422" s="32">
        <v>12</v>
      </c>
      <c r="J422" s="36">
        <f t="shared" si="5"/>
        <v>19</v>
      </c>
      <c r="K422" s="1"/>
      <c r="L422" s="34" t="s">
        <v>16</v>
      </c>
      <c r="M422" s="1"/>
    </row>
    <row r="423" spans="1:13" s="32" customFormat="1" ht="12.75">
      <c r="A423" s="33" t="s">
        <v>687</v>
      </c>
      <c r="B423" s="34" t="s">
        <v>688</v>
      </c>
      <c r="C423" s="33" t="s">
        <v>13</v>
      </c>
      <c r="D423" s="33" t="s">
        <v>463</v>
      </c>
      <c r="E423" s="35">
        <v>5</v>
      </c>
      <c r="F423" s="33" t="s">
        <v>689</v>
      </c>
      <c r="G423" s="35">
        <v>4</v>
      </c>
      <c r="H423" s="32">
        <v>750</v>
      </c>
      <c r="I423" s="32">
        <v>10</v>
      </c>
      <c r="J423" s="36">
        <f t="shared" si="5"/>
        <v>19</v>
      </c>
      <c r="K423" s="1"/>
      <c r="L423" s="34" t="s">
        <v>16</v>
      </c>
      <c r="M423" s="1"/>
    </row>
    <row r="424" spans="1:13" s="32" customFormat="1" ht="12.75">
      <c r="A424" s="33" t="s">
        <v>690</v>
      </c>
      <c r="B424" s="34" t="s">
        <v>691</v>
      </c>
      <c r="C424" s="33" t="s">
        <v>21</v>
      </c>
      <c r="F424" s="33" t="s">
        <v>692</v>
      </c>
      <c r="G424" s="35">
        <v>18</v>
      </c>
      <c r="H424" s="35"/>
      <c r="I424" s="35"/>
      <c r="J424" s="36">
        <f t="shared" si="5"/>
        <v>18</v>
      </c>
      <c r="K424" s="1"/>
      <c r="L424" s="34" t="s">
        <v>16</v>
      </c>
      <c r="M424" s="1"/>
    </row>
    <row r="425" spans="1:13" s="32" customFormat="1" ht="12.75">
      <c r="A425" s="33" t="s">
        <v>693</v>
      </c>
      <c r="B425" s="34" t="s">
        <v>694</v>
      </c>
      <c r="C425" s="33" t="s">
        <v>21</v>
      </c>
      <c r="D425" s="33" t="s">
        <v>351</v>
      </c>
      <c r="E425" s="35">
        <v>10</v>
      </c>
      <c r="F425" s="33" t="s">
        <v>695</v>
      </c>
      <c r="G425" s="35">
        <v>6</v>
      </c>
      <c r="H425" s="35"/>
      <c r="I425" s="35"/>
      <c r="J425" s="36">
        <f t="shared" si="5"/>
        <v>16</v>
      </c>
      <c r="K425" s="1"/>
      <c r="L425" s="34" t="s">
        <v>16</v>
      </c>
      <c r="M425" s="1"/>
    </row>
    <row r="426" spans="1:13" s="32" customFormat="1" ht="12.75">
      <c r="A426" s="33" t="s">
        <v>696</v>
      </c>
      <c r="B426" s="34" t="s">
        <v>697</v>
      </c>
      <c r="C426" s="33" t="s">
        <v>13</v>
      </c>
      <c r="D426" s="33" t="s">
        <v>698</v>
      </c>
      <c r="E426" s="35">
        <v>1</v>
      </c>
      <c r="F426" s="33" t="s">
        <v>699</v>
      </c>
      <c r="G426" s="35">
        <v>5</v>
      </c>
      <c r="H426" s="32">
        <v>700</v>
      </c>
      <c r="I426" s="32">
        <v>7</v>
      </c>
      <c r="J426" s="36">
        <f t="shared" si="5"/>
        <v>13</v>
      </c>
      <c r="K426" s="1"/>
      <c r="L426" s="34" t="s">
        <v>16</v>
      </c>
      <c r="M426" s="1"/>
    </row>
    <row r="427" spans="1:13" s="32" customFormat="1" ht="12.75">
      <c r="A427" s="33" t="s">
        <v>700</v>
      </c>
      <c r="B427" s="34" t="s">
        <v>701</v>
      </c>
      <c r="C427" s="33" t="s">
        <v>21</v>
      </c>
      <c r="D427" s="33" t="s">
        <v>62</v>
      </c>
      <c r="E427" s="35">
        <v>26</v>
      </c>
      <c r="F427" s="33" t="s">
        <v>702</v>
      </c>
      <c r="G427" s="35">
        <v>22</v>
      </c>
      <c r="H427" s="35"/>
      <c r="I427" s="35"/>
      <c r="J427" s="36">
        <f t="shared" si="5"/>
        <v>48</v>
      </c>
      <c r="K427" s="1"/>
      <c r="L427" s="34" t="s">
        <v>16</v>
      </c>
      <c r="M427" s="1"/>
    </row>
    <row r="428" spans="1:13" s="32" customFormat="1" ht="12.75">
      <c r="A428" s="33" t="s">
        <v>703</v>
      </c>
      <c r="B428" s="34" t="s">
        <v>704</v>
      </c>
      <c r="C428" s="33" t="s">
        <v>13</v>
      </c>
      <c r="D428" s="33" t="s">
        <v>65</v>
      </c>
      <c r="E428" s="35">
        <v>16</v>
      </c>
      <c r="F428" s="35"/>
      <c r="G428" s="33"/>
      <c r="H428" s="32">
        <v>907</v>
      </c>
      <c r="I428" s="32">
        <v>18</v>
      </c>
      <c r="J428" s="36">
        <f t="shared" si="5"/>
        <v>34</v>
      </c>
      <c r="K428" s="1"/>
      <c r="L428" s="34" t="s">
        <v>16</v>
      </c>
      <c r="M428" s="1"/>
    </row>
    <row r="429" spans="1:13" s="32" customFormat="1" ht="12.75">
      <c r="A429" s="33" t="s">
        <v>705</v>
      </c>
      <c r="B429" s="34" t="s">
        <v>706</v>
      </c>
      <c r="C429" s="33" t="s">
        <v>21</v>
      </c>
      <c r="D429" s="33" t="s">
        <v>100</v>
      </c>
      <c r="E429" s="35">
        <v>14</v>
      </c>
      <c r="F429" s="33" t="s">
        <v>707</v>
      </c>
      <c r="G429" s="35">
        <v>19</v>
      </c>
      <c r="H429" s="35"/>
      <c r="I429" s="35"/>
      <c r="J429" s="36">
        <f t="shared" si="5"/>
        <v>33</v>
      </c>
      <c r="K429" s="1"/>
      <c r="L429" s="34" t="s">
        <v>16</v>
      </c>
      <c r="M429" s="1"/>
    </row>
    <row r="430" spans="1:13" s="32" customFormat="1" ht="12.75">
      <c r="A430" s="33" t="s">
        <v>708</v>
      </c>
      <c r="B430" s="34" t="s">
        <v>709</v>
      </c>
      <c r="C430" s="33" t="s">
        <v>21</v>
      </c>
      <c r="D430" s="33" t="s">
        <v>51</v>
      </c>
      <c r="E430" s="35">
        <v>19</v>
      </c>
      <c r="F430" s="33" t="s">
        <v>710</v>
      </c>
      <c r="G430" s="35">
        <v>11</v>
      </c>
      <c r="H430" s="35"/>
      <c r="I430" s="35"/>
      <c r="J430" s="36">
        <f t="shared" si="5"/>
        <v>30</v>
      </c>
      <c r="K430" s="1"/>
      <c r="L430" s="34" t="s">
        <v>16</v>
      </c>
      <c r="M430" s="1"/>
    </row>
    <row r="431" spans="1:13" s="32" customFormat="1" ht="12.75">
      <c r="A431" s="33" t="s">
        <v>711</v>
      </c>
      <c r="B431" s="34" t="s">
        <v>712</v>
      </c>
      <c r="C431" s="33" t="s">
        <v>21</v>
      </c>
      <c r="D431" s="33" t="s">
        <v>100</v>
      </c>
      <c r="E431" s="35">
        <v>14</v>
      </c>
      <c r="F431" s="33" t="s">
        <v>713</v>
      </c>
      <c r="G431" s="35">
        <v>16</v>
      </c>
      <c r="H431" s="35"/>
      <c r="I431" s="35"/>
      <c r="J431" s="36">
        <f t="shared" si="5"/>
        <v>30</v>
      </c>
      <c r="K431" s="1"/>
      <c r="L431" s="34" t="s">
        <v>16</v>
      </c>
      <c r="M431" s="1"/>
    </row>
    <row r="432" spans="1:13" s="32" customFormat="1" ht="12.75">
      <c r="A432" s="33" t="s">
        <v>714</v>
      </c>
      <c r="B432" s="34" t="s">
        <v>715</v>
      </c>
      <c r="C432" s="33" t="s">
        <v>13</v>
      </c>
      <c r="D432" s="33" t="s">
        <v>65</v>
      </c>
      <c r="E432" s="35">
        <v>16</v>
      </c>
      <c r="F432" s="35"/>
      <c r="G432" s="33"/>
      <c r="H432" s="32">
        <v>836</v>
      </c>
      <c r="I432" s="32">
        <v>14</v>
      </c>
      <c r="J432" s="36">
        <f t="shared" si="5"/>
        <v>30</v>
      </c>
      <c r="K432" s="1"/>
      <c r="L432" s="34" t="s">
        <v>16</v>
      </c>
      <c r="M432" s="1"/>
    </row>
    <row r="433" spans="1:13" s="32" customFormat="1" ht="12.75">
      <c r="A433" s="33" t="s">
        <v>716</v>
      </c>
      <c r="B433" s="34" t="s">
        <v>717</v>
      </c>
      <c r="C433" s="33" t="s">
        <v>21</v>
      </c>
      <c r="D433" s="33" t="s">
        <v>100</v>
      </c>
      <c r="E433" s="35">
        <v>14</v>
      </c>
      <c r="F433" s="33" t="s">
        <v>307</v>
      </c>
      <c r="G433" s="35">
        <v>15</v>
      </c>
      <c r="H433" s="35"/>
      <c r="I433" s="35"/>
      <c r="J433" s="36">
        <f t="shared" si="5"/>
        <v>29</v>
      </c>
      <c r="K433" s="1"/>
      <c r="L433" s="34" t="s">
        <v>16</v>
      </c>
      <c r="M433" s="1"/>
    </row>
    <row r="434" spans="11:13" s="32" customFormat="1" ht="12.75">
      <c r="K434" s="1"/>
      <c r="M434" s="1"/>
    </row>
    <row r="435" spans="1:13" s="32" customFormat="1" ht="12.75">
      <c r="A435" s="33" t="s">
        <v>718</v>
      </c>
      <c r="B435" s="34" t="s">
        <v>719</v>
      </c>
      <c r="C435" s="33" t="s">
        <v>13</v>
      </c>
      <c r="D435" s="33" t="s">
        <v>368</v>
      </c>
      <c r="E435" s="35">
        <v>6</v>
      </c>
      <c r="F435" s="33" t="s">
        <v>549</v>
      </c>
      <c r="G435" s="35">
        <v>18</v>
      </c>
      <c r="H435" s="32">
        <v>820</v>
      </c>
      <c r="I435" s="32">
        <v>14</v>
      </c>
      <c r="J435" s="36">
        <f aca="true" t="shared" si="6" ref="J435:J443">E435+G435+I435</f>
        <v>38</v>
      </c>
      <c r="K435" s="1"/>
      <c r="L435" s="34" t="s">
        <v>200</v>
      </c>
      <c r="M435" s="1"/>
    </row>
    <row r="436" spans="1:13" s="32" customFormat="1" ht="12.75">
      <c r="A436" s="33" t="s">
        <v>720</v>
      </c>
      <c r="B436" s="34" t="s">
        <v>721</v>
      </c>
      <c r="C436" s="33" t="s">
        <v>13</v>
      </c>
      <c r="D436" s="33" t="s">
        <v>110</v>
      </c>
      <c r="E436" s="35">
        <v>14</v>
      </c>
      <c r="F436" s="33" t="s">
        <v>473</v>
      </c>
      <c r="G436" s="35">
        <v>1</v>
      </c>
      <c r="H436" s="32">
        <v>925</v>
      </c>
      <c r="I436" s="32">
        <v>19</v>
      </c>
      <c r="J436" s="36">
        <f t="shared" si="6"/>
        <v>34</v>
      </c>
      <c r="K436" s="1"/>
      <c r="L436" s="34" t="s">
        <v>200</v>
      </c>
      <c r="M436" s="1"/>
    </row>
    <row r="437" spans="1:13" s="32" customFormat="1" ht="12.75">
      <c r="A437" s="33" t="s">
        <v>722</v>
      </c>
      <c r="B437" s="34" t="s">
        <v>723</v>
      </c>
      <c r="C437" s="33" t="s">
        <v>13</v>
      </c>
      <c r="D437" s="33" t="s">
        <v>378</v>
      </c>
      <c r="E437" s="35">
        <v>9</v>
      </c>
      <c r="F437" s="33" t="s">
        <v>651</v>
      </c>
      <c r="G437" s="35">
        <v>14</v>
      </c>
      <c r="H437" s="32">
        <v>745</v>
      </c>
      <c r="I437" s="32">
        <v>10</v>
      </c>
      <c r="J437" s="36">
        <f t="shared" si="6"/>
        <v>33</v>
      </c>
      <c r="K437" s="1"/>
      <c r="L437" s="34" t="s">
        <v>200</v>
      </c>
      <c r="M437" s="1"/>
    </row>
    <row r="438" spans="1:13" s="32" customFormat="1" ht="12.75">
      <c r="A438" s="33" t="s">
        <v>724</v>
      </c>
      <c r="B438" s="34" t="s">
        <v>725</v>
      </c>
      <c r="C438" s="33" t="s">
        <v>13</v>
      </c>
      <c r="D438" s="33" t="s">
        <v>28</v>
      </c>
      <c r="E438" s="35">
        <v>16</v>
      </c>
      <c r="H438" s="32">
        <v>820</v>
      </c>
      <c r="I438" s="32">
        <v>14</v>
      </c>
      <c r="J438" s="36">
        <f t="shared" si="6"/>
        <v>30</v>
      </c>
      <c r="K438" s="1"/>
      <c r="L438" s="34" t="s">
        <v>200</v>
      </c>
      <c r="M438" s="1"/>
    </row>
    <row r="439" spans="1:13" s="32" customFormat="1" ht="12.75">
      <c r="A439" s="33" t="s">
        <v>726</v>
      </c>
      <c r="B439" s="34" t="s">
        <v>727</v>
      </c>
      <c r="C439" s="33" t="s">
        <v>13</v>
      </c>
      <c r="D439" s="33" t="s">
        <v>378</v>
      </c>
      <c r="E439" s="35">
        <v>9</v>
      </c>
      <c r="F439" s="33" t="s">
        <v>261</v>
      </c>
      <c r="G439" s="35">
        <v>7</v>
      </c>
      <c r="H439" s="32">
        <v>780</v>
      </c>
      <c r="I439" s="32">
        <v>12</v>
      </c>
      <c r="J439" s="36">
        <f t="shared" si="6"/>
        <v>28</v>
      </c>
      <c r="K439" s="1"/>
      <c r="L439" s="34" t="s">
        <v>200</v>
      </c>
      <c r="M439" s="1"/>
    </row>
    <row r="440" spans="1:13" s="32" customFormat="1" ht="12.75">
      <c r="A440" s="33" t="s">
        <v>728</v>
      </c>
      <c r="B440" s="34" t="s">
        <v>729</v>
      </c>
      <c r="C440" s="33" t="s">
        <v>21</v>
      </c>
      <c r="D440" s="33" t="s">
        <v>236</v>
      </c>
      <c r="E440" s="35">
        <v>8</v>
      </c>
      <c r="F440" s="33" t="s">
        <v>730</v>
      </c>
      <c r="G440" s="35">
        <v>13</v>
      </c>
      <c r="H440" s="35"/>
      <c r="I440" s="35"/>
      <c r="J440" s="36">
        <f t="shared" si="6"/>
        <v>21</v>
      </c>
      <c r="K440" s="1"/>
      <c r="L440" s="34" t="s">
        <v>200</v>
      </c>
      <c r="M440" s="1"/>
    </row>
    <row r="441" spans="1:13" s="32" customFormat="1" ht="12.75">
      <c r="A441" s="33" t="s">
        <v>731</v>
      </c>
      <c r="B441" s="34" t="s">
        <v>732</v>
      </c>
      <c r="C441" s="33" t="s">
        <v>21</v>
      </c>
      <c r="F441" s="33" t="s">
        <v>733</v>
      </c>
      <c r="G441" s="35">
        <v>14</v>
      </c>
      <c r="H441" s="35"/>
      <c r="I441" s="35"/>
      <c r="J441" s="36">
        <f t="shared" si="6"/>
        <v>14</v>
      </c>
      <c r="K441" s="1"/>
      <c r="L441" s="34" t="s">
        <v>200</v>
      </c>
      <c r="M441" s="1"/>
    </row>
    <row r="442" spans="1:13" s="32" customFormat="1" ht="12.75">
      <c r="A442" s="33" t="s">
        <v>734</v>
      </c>
      <c r="B442" s="34" t="s">
        <v>735</v>
      </c>
      <c r="C442" s="33" t="s">
        <v>21</v>
      </c>
      <c r="D442" s="33" t="s">
        <v>236</v>
      </c>
      <c r="E442" s="35">
        <v>8</v>
      </c>
      <c r="F442" s="35"/>
      <c r="G442" s="33"/>
      <c r="H442" s="35"/>
      <c r="I442" s="35"/>
      <c r="J442" s="36">
        <f t="shared" si="6"/>
        <v>8</v>
      </c>
      <c r="K442" s="1"/>
      <c r="L442" s="34" t="s">
        <v>200</v>
      </c>
      <c r="M442" s="1"/>
    </row>
    <row r="443" spans="1:13" s="32" customFormat="1" ht="12.75">
      <c r="A443" s="33" t="s">
        <v>736</v>
      </c>
      <c r="B443" s="34" t="s">
        <v>737</v>
      </c>
      <c r="C443" s="33" t="s">
        <v>21</v>
      </c>
      <c r="D443" s="33" t="s">
        <v>51</v>
      </c>
      <c r="E443" s="35">
        <v>19</v>
      </c>
      <c r="F443" s="35"/>
      <c r="G443" s="33"/>
      <c r="H443" s="32">
        <v>930</v>
      </c>
      <c r="I443" s="32">
        <v>23</v>
      </c>
      <c r="J443" s="36">
        <f t="shared" si="6"/>
        <v>42</v>
      </c>
      <c r="K443" s="1"/>
      <c r="L443" s="34" t="s">
        <v>200</v>
      </c>
      <c r="M443" s="1"/>
    </row>
    <row r="444" spans="11:13" s="32" customFormat="1" ht="12.75">
      <c r="K444" s="1"/>
      <c r="M444" s="1"/>
    </row>
    <row r="445" spans="1:13" s="32" customFormat="1" ht="12.75">
      <c r="A445" s="33" t="s">
        <v>738</v>
      </c>
      <c r="B445" s="34" t="s">
        <v>739</v>
      </c>
      <c r="C445" s="33" t="s">
        <v>21</v>
      </c>
      <c r="D445" s="33" t="s">
        <v>368</v>
      </c>
      <c r="E445" s="35">
        <v>6</v>
      </c>
      <c r="F445" s="33" t="s">
        <v>384</v>
      </c>
      <c r="G445" s="35">
        <v>12</v>
      </c>
      <c r="H445" s="32">
        <v>690</v>
      </c>
      <c r="I445" s="32">
        <v>10</v>
      </c>
      <c r="J445" s="36">
        <f>E445+G445+I445</f>
        <v>28</v>
      </c>
      <c r="K445" s="1"/>
      <c r="L445" s="34" t="s">
        <v>129</v>
      </c>
      <c r="M445" s="1"/>
    </row>
    <row r="446" spans="1:13" s="32" customFormat="1" ht="12.75">
      <c r="A446" s="33" t="s">
        <v>740</v>
      </c>
      <c r="B446" s="34" t="s">
        <v>741</v>
      </c>
      <c r="C446" s="33" t="s">
        <v>21</v>
      </c>
      <c r="F446" s="33" t="s">
        <v>417</v>
      </c>
      <c r="G446" s="35">
        <v>20</v>
      </c>
      <c r="H446" s="32">
        <v>900</v>
      </c>
      <c r="I446" s="32">
        <v>22</v>
      </c>
      <c r="J446" s="36">
        <f>E446+G446+I446</f>
        <v>42</v>
      </c>
      <c r="K446" s="1"/>
      <c r="L446" s="34" t="s">
        <v>129</v>
      </c>
      <c r="M446" s="1"/>
    </row>
    <row r="447" spans="11:13" s="32" customFormat="1" ht="12.75">
      <c r="K447" s="1"/>
      <c r="M447" s="1"/>
    </row>
    <row r="448" spans="1:13" s="32" customFormat="1" ht="12.75">
      <c r="A448" s="33" t="s">
        <v>742</v>
      </c>
      <c r="B448" s="34" t="s">
        <v>743</v>
      </c>
      <c r="C448" s="33" t="s">
        <v>21</v>
      </c>
      <c r="F448" s="33" t="s">
        <v>744</v>
      </c>
      <c r="G448" s="35">
        <v>12</v>
      </c>
      <c r="H448" s="32">
        <v>840</v>
      </c>
      <c r="I448" s="32">
        <v>18</v>
      </c>
      <c r="J448" s="36">
        <f>E448+G448+I448</f>
        <v>30</v>
      </c>
      <c r="K448" s="1"/>
      <c r="L448" s="34" t="s">
        <v>93</v>
      </c>
      <c r="M448" s="1"/>
    </row>
    <row r="449" spans="1:13" s="32" customFormat="1" ht="12.75">
      <c r="A449" s="33" t="s">
        <v>745</v>
      </c>
      <c r="B449" s="34" t="s">
        <v>746</v>
      </c>
      <c r="C449" s="33" t="s">
        <v>13</v>
      </c>
      <c r="D449" s="33" t="s">
        <v>28</v>
      </c>
      <c r="E449" s="35">
        <v>16</v>
      </c>
      <c r="F449" s="35"/>
      <c r="G449" s="33"/>
      <c r="H449" s="32">
        <v>790</v>
      </c>
      <c r="I449" s="32">
        <v>12</v>
      </c>
      <c r="J449" s="36">
        <f>E449+G449+I449</f>
        <v>28</v>
      </c>
      <c r="K449" s="1"/>
      <c r="L449" s="34" t="s">
        <v>93</v>
      </c>
      <c r="M449" s="1"/>
    </row>
    <row r="450" spans="11:13" s="32" customFormat="1" ht="12.75">
      <c r="K450" s="1"/>
      <c r="M450" s="1"/>
    </row>
    <row r="451" spans="1:13" s="32" customFormat="1" ht="12.75">
      <c r="A451" s="33" t="s">
        <v>747</v>
      </c>
      <c r="B451" s="34" t="s">
        <v>748</v>
      </c>
      <c r="C451" s="33" t="s">
        <v>21</v>
      </c>
      <c r="D451" s="33" t="s">
        <v>447</v>
      </c>
      <c r="E451" s="35">
        <v>7</v>
      </c>
      <c r="F451" s="33" t="s">
        <v>328</v>
      </c>
      <c r="G451" s="35">
        <v>11</v>
      </c>
      <c r="H451" s="32">
        <v>740</v>
      </c>
      <c r="I451" s="32">
        <v>13</v>
      </c>
      <c r="J451" s="36">
        <f aca="true" t="shared" si="7" ref="J451:J459">E451+G451+I451</f>
        <v>31</v>
      </c>
      <c r="K451" s="1"/>
      <c r="L451" s="34" t="s">
        <v>104</v>
      </c>
      <c r="M451" s="1"/>
    </row>
    <row r="452" spans="1:13" s="32" customFormat="1" ht="12.75">
      <c r="A452" s="33" t="s">
        <v>749</v>
      </c>
      <c r="B452" s="34" t="s">
        <v>750</v>
      </c>
      <c r="C452" s="33" t="s">
        <v>13</v>
      </c>
      <c r="D452" s="33" t="s">
        <v>133</v>
      </c>
      <c r="E452" s="35">
        <v>15</v>
      </c>
      <c r="F452" s="33" t="s">
        <v>751</v>
      </c>
      <c r="G452" s="35">
        <v>2</v>
      </c>
      <c r="H452" s="32">
        <v>832</v>
      </c>
      <c r="I452" s="32">
        <v>14</v>
      </c>
      <c r="J452" s="36">
        <f t="shared" si="7"/>
        <v>31</v>
      </c>
      <c r="K452" s="1"/>
      <c r="L452" s="34" t="s">
        <v>104</v>
      </c>
      <c r="M452" s="1"/>
    </row>
    <row r="453" spans="1:13" s="32" customFormat="1" ht="12.75">
      <c r="A453" s="33" t="s">
        <v>752</v>
      </c>
      <c r="B453" s="34" t="s">
        <v>753</v>
      </c>
      <c r="C453" s="33" t="s">
        <v>21</v>
      </c>
      <c r="D453" s="33" t="s">
        <v>236</v>
      </c>
      <c r="E453" s="35">
        <v>8</v>
      </c>
      <c r="F453" s="33" t="s">
        <v>491</v>
      </c>
      <c r="G453" s="35">
        <v>7</v>
      </c>
      <c r="H453" s="32">
        <v>760</v>
      </c>
      <c r="I453" s="32">
        <v>14</v>
      </c>
      <c r="J453" s="36">
        <f t="shared" si="7"/>
        <v>29</v>
      </c>
      <c r="K453" s="1"/>
      <c r="L453" s="34" t="s">
        <v>104</v>
      </c>
      <c r="M453" s="1"/>
    </row>
    <row r="454" spans="1:13" s="32" customFormat="1" ht="12.75">
      <c r="A454" s="33" t="s">
        <v>754</v>
      </c>
      <c r="B454" s="34" t="s">
        <v>755</v>
      </c>
      <c r="C454" s="33" t="s">
        <v>21</v>
      </c>
      <c r="D454" s="33" t="s">
        <v>236</v>
      </c>
      <c r="E454" s="35">
        <v>8</v>
      </c>
      <c r="F454" s="33" t="s">
        <v>756</v>
      </c>
      <c r="G454" s="35">
        <v>1</v>
      </c>
      <c r="H454" s="32">
        <v>870</v>
      </c>
      <c r="I454" s="32">
        <v>20</v>
      </c>
      <c r="J454" s="36">
        <f t="shared" si="7"/>
        <v>29</v>
      </c>
      <c r="K454" s="1"/>
      <c r="L454" s="34" t="s">
        <v>104</v>
      </c>
      <c r="M454" s="1"/>
    </row>
    <row r="455" spans="1:13" s="32" customFormat="1" ht="12.75">
      <c r="A455" s="33" t="s">
        <v>757</v>
      </c>
      <c r="B455" s="34" t="s">
        <v>758</v>
      </c>
      <c r="C455" s="33" t="s">
        <v>13</v>
      </c>
      <c r="D455" s="33" t="s">
        <v>351</v>
      </c>
      <c r="E455" s="35">
        <v>9</v>
      </c>
      <c r="F455" s="35"/>
      <c r="G455" s="33"/>
      <c r="H455" s="32">
        <v>848</v>
      </c>
      <c r="I455" s="32">
        <v>15</v>
      </c>
      <c r="J455" s="36">
        <f t="shared" si="7"/>
        <v>24</v>
      </c>
      <c r="K455" s="1"/>
      <c r="L455" s="34" t="s">
        <v>104</v>
      </c>
      <c r="M455" s="1"/>
    </row>
    <row r="456" spans="1:13" s="32" customFormat="1" ht="12.75">
      <c r="A456" s="33" t="s">
        <v>759</v>
      </c>
      <c r="B456" s="34" t="s">
        <v>760</v>
      </c>
      <c r="C456" s="33" t="s">
        <v>21</v>
      </c>
      <c r="D456" s="33" t="s">
        <v>36</v>
      </c>
      <c r="E456" s="35">
        <v>23</v>
      </c>
      <c r="F456" s="35"/>
      <c r="G456" s="33"/>
      <c r="H456" s="32">
        <v>940</v>
      </c>
      <c r="I456" s="32">
        <v>24</v>
      </c>
      <c r="J456" s="36">
        <f t="shared" si="7"/>
        <v>47</v>
      </c>
      <c r="K456" s="1"/>
      <c r="L456" s="34" t="s">
        <v>104</v>
      </c>
      <c r="M456" s="1"/>
    </row>
    <row r="457" spans="1:13" s="32" customFormat="1" ht="12.75">
      <c r="A457" s="33" t="s">
        <v>761</v>
      </c>
      <c r="B457" s="34" t="s">
        <v>762</v>
      </c>
      <c r="C457" s="33" t="s">
        <v>13</v>
      </c>
      <c r="F457" s="33" t="s">
        <v>287</v>
      </c>
      <c r="G457" s="35">
        <v>25</v>
      </c>
      <c r="H457" s="32">
        <v>890</v>
      </c>
      <c r="I457" s="32">
        <v>17</v>
      </c>
      <c r="J457" s="36">
        <f t="shared" si="7"/>
        <v>42</v>
      </c>
      <c r="K457" s="1"/>
      <c r="L457" s="34" t="s">
        <v>104</v>
      </c>
      <c r="M457" s="1"/>
    </row>
    <row r="458" spans="1:13" s="32" customFormat="1" ht="12.75">
      <c r="A458" s="33" t="s">
        <v>763</v>
      </c>
      <c r="B458" s="34" t="s">
        <v>764</v>
      </c>
      <c r="C458" s="33" t="s">
        <v>21</v>
      </c>
      <c r="D458" s="33" t="s">
        <v>25</v>
      </c>
      <c r="E458" s="35">
        <v>19</v>
      </c>
      <c r="F458" s="35"/>
      <c r="G458" s="33"/>
      <c r="H458" s="32">
        <v>930</v>
      </c>
      <c r="I458" s="32">
        <v>23</v>
      </c>
      <c r="J458" s="36">
        <f t="shared" si="7"/>
        <v>42</v>
      </c>
      <c r="K458" s="1"/>
      <c r="L458" s="34" t="s">
        <v>104</v>
      </c>
      <c r="M458" s="1"/>
    </row>
    <row r="459" spans="1:13" s="32" customFormat="1" ht="12.75">
      <c r="A459" s="33" t="s">
        <v>765</v>
      </c>
      <c r="B459" s="34" t="s">
        <v>766</v>
      </c>
      <c r="C459" s="33" t="s">
        <v>21</v>
      </c>
      <c r="D459" s="33" t="s">
        <v>100</v>
      </c>
      <c r="E459" s="35">
        <v>14</v>
      </c>
      <c r="F459" s="35"/>
      <c r="G459" s="33"/>
      <c r="H459" s="32">
        <v>930</v>
      </c>
      <c r="I459" s="32">
        <v>23</v>
      </c>
      <c r="J459" s="36">
        <f t="shared" si="7"/>
        <v>37</v>
      </c>
      <c r="K459" s="1"/>
      <c r="L459" s="34" t="s">
        <v>104</v>
      </c>
      <c r="M459" s="1"/>
    </row>
    <row r="460" spans="11:13" s="32" customFormat="1" ht="12.75">
      <c r="K460" s="1"/>
      <c r="M460" s="1"/>
    </row>
    <row r="461" spans="1:13" s="32" customFormat="1" ht="12.75">
      <c r="A461" s="37" t="s">
        <v>767</v>
      </c>
      <c r="B461" s="38" t="s">
        <v>768</v>
      </c>
      <c r="C461" s="37" t="s">
        <v>13</v>
      </c>
      <c r="D461" s="37" t="s">
        <v>236</v>
      </c>
      <c r="E461" s="39">
        <v>8</v>
      </c>
      <c r="F461" s="37" t="s">
        <v>769</v>
      </c>
      <c r="G461" s="39">
        <v>8</v>
      </c>
      <c r="H461" s="40">
        <v>734</v>
      </c>
      <c r="I461" s="40">
        <v>10</v>
      </c>
      <c r="J461" s="41">
        <f>E461+G461+I461</f>
        <v>26</v>
      </c>
      <c r="K461" s="42"/>
      <c r="L461" s="38" t="s">
        <v>116</v>
      </c>
      <c r="M461" s="1"/>
    </row>
    <row r="462" spans="11:13" s="32" customFormat="1" ht="12.75">
      <c r="K462" s="1"/>
      <c r="M462" s="1"/>
    </row>
    <row r="463" spans="1:13" s="32" customFormat="1" ht="12.75">
      <c r="A463" s="33"/>
      <c r="B463" s="34"/>
      <c r="C463" s="33"/>
      <c r="D463" s="33"/>
      <c r="E463" s="35"/>
      <c r="F463" s="33"/>
      <c r="G463" s="35"/>
      <c r="J463" s="36"/>
      <c r="K463" s="1"/>
      <c r="L463" s="34"/>
      <c r="M463" s="1"/>
    </row>
    <row r="464" spans="1:13" s="32" customFormat="1" ht="12.75">
      <c r="A464" s="33" t="s">
        <v>770</v>
      </c>
      <c r="B464" s="34" t="s">
        <v>771</v>
      </c>
      <c r="C464" s="33" t="s">
        <v>13</v>
      </c>
      <c r="D464" s="33" t="s">
        <v>36</v>
      </c>
      <c r="E464" s="35">
        <v>19</v>
      </c>
      <c r="F464" s="33" t="s">
        <v>55</v>
      </c>
      <c r="G464" s="35">
        <v>20</v>
      </c>
      <c r="H464" s="32">
        <v>1008</v>
      </c>
      <c r="I464" s="32">
        <v>23</v>
      </c>
      <c r="J464" s="36">
        <f aca="true" t="shared" si="8" ref="J464:J469">E464+G464+I464</f>
        <v>62</v>
      </c>
      <c r="K464" s="1"/>
      <c r="L464" s="34" t="s">
        <v>772</v>
      </c>
      <c r="M464" s="1"/>
    </row>
    <row r="465" spans="1:13" s="32" customFormat="1" ht="12.75">
      <c r="A465" s="33" t="s">
        <v>773</v>
      </c>
      <c r="B465" s="34" t="s">
        <v>774</v>
      </c>
      <c r="C465" s="33" t="s">
        <v>21</v>
      </c>
      <c r="D465" s="33" t="s">
        <v>22</v>
      </c>
      <c r="E465" s="35">
        <v>21</v>
      </c>
      <c r="F465" s="33" t="s">
        <v>651</v>
      </c>
      <c r="G465" s="35">
        <v>13</v>
      </c>
      <c r="H465" s="32">
        <v>826</v>
      </c>
      <c r="I465" s="32">
        <v>18</v>
      </c>
      <c r="J465" s="36">
        <f t="shared" si="8"/>
        <v>52</v>
      </c>
      <c r="K465" s="1"/>
      <c r="L465" s="34" t="s">
        <v>772</v>
      </c>
      <c r="M465" s="1"/>
    </row>
    <row r="466" spans="1:13" s="32" customFormat="1" ht="12.75">
      <c r="A466" s="33" t="s">
        <v>775</v>
      </c>
      <c r="B466" s="34" t="s">
        <v>776</v>
      </c>
      <c r="C466" s="33" t="s">
        <v>13</v>
      </c>
      <c r="D466" s="33" t="s">
        <v>118</v>
      </c>
      <c r="E466" s="35">
        <v>14</v>
      </c>
      <c r="F466" s="33" t="s">
        <v>777</v>
      </c>
      <c r="G466" s="35">
        <v>22</v>
      </c>
      <c r="H466" s="32">
        <v>857</v>
      </c>
      <c r="I466" s="32">
        <v>16</v>
      </c>
      <c r="J466" s="36">
        <f t="shared" si="8"/>
        <v>52</v>
      </c>
      <c r="K466" s="1"/>
      <c r="L466" s="34" t="s">
        <v>772</v>
      </c>
      <c r="M466" s="1"/>
    </row>
    <row r="467" spans="1:13" s="32" customFormat="1" ht="12.75">
      <c r="A467" s="33" t="s">
        <v>778</v>
      </c>
      <c r="B467" s="34" t="s">
        <v>779</v>
      </c>
      <c r="C467" s="33" t="s">
        <v>13</v>
      </c>
      <c r="D467" s="33" t="s">
        <v>118</v>
      </c>
      <c r="E467" s="35">
        <v>14</v>
      </c>
      <c r="F467" s="33" t="s">
        <v>415</v>
      </c>
      <c r="G467" s="35">
        <v>14</v>
      </c>
      <c r="H467" s="32">
        <v>883</v>
      </c>
      <c r="I467" s="32">
        <v>17</v>
      </c>
      <c r="J467" s="36">
        <f t="shared" si="8"/>
        <v>45</v>
      </c>
      <c r="K467" s="1"/>
      <c r="L467" s="34" t="s">
        <v>772</v>
      </c>
      <c r="M467" s="1"/>
    </row>
    <row r="468" spans="1:13" s="32" customFormat="1" ht="12.75">
      <c r="A468" s="33" t="s">
        <v>780</v>
      </c>
      <c r="B468" s="34" t="s">
        <v>781</v>
      </c>
      <c r="C468" s="33" t="s">
        <v>13</v>
      </c>
      <c r="D468" s="33" t="s">
        <v>25</v>
      </c>
      <c r="E468" s="35">
        <v>17</v>
      </c>
      <c r="F468" s="35"/>
      <c r="G468" s="33"/>
      <c r="H468" s="32">
        <v>924</v>
      </c>
      <c r="I468" s="32">
        <v>19</v>
      </c>
      <c r="J468" s="36">
        <f t="shared" si="8"/>
        <v>36</v>
      </c>
      <c r="K468" s="1"/>
      <c r="L468" s="34" t="s">
        <v>772</v>
      </c>
      <c r="M468" s="1"/>
    </row>
    <row r="469" spans="1:13" s="32" customFormat="1" ht="12.75">
      <c r="A469" s="33" t="s">
        <v>782</v>
      </c>
      <c r="B469" s="34" t="s">
        <v>783</v>
      </c>
      <c r="C469" s="33" t="s">
        <v>13</v>
      </c>
      <c r="F469" s="33" t="s">
        <v>784</v>
      </c>
      <c r="G469" s="35">
        <v>17</v>
      </c>
      <c r="H469" s="35"/>
      <c r="I469" s="35"/>
      <c r="J469" s="36">
        <f t="shared" si="8"/>
        <v>17</v>
      </c>
      <c r="K469" s="1"/>
      <c r="L469" s="34" t="s">
        <v>772</v>
      </c>
      <c r="M469" s="1"/>
    </row>
    <row r="470" spans="11:13" s="32" customFormat="1" ht="12.75">
      <c r="K470" s="1"/>
      <c r="M470" s="1"/>
    </row>
    <row r="471" spans="1:13" s="32" customFormat="1" ht="12.75">
      <c r="A471" s="33" t="s">
        <v>785</v>
      </c>
      <c r="B471" s="34" t="s">
        <v>786</v>
      </c>
      <c r="C471" s="33" t="s">
        <v>13</v>
      </c>
      <c r="D471" s="33" t="s">
        <v>351</v>
      </c>
      <c r="E471" s="35">
        <v>9</v>
      </c>
      <c r="F471" s="33" t="s">
        <v>146</v>
      </c>
      <c r="G471" s="35">
        <v>17</v>
      </c>
      <c r="H471" s="32">
        <v>695</v>
      </c>
      <c r="I471" s="32">
        <v>7</v>
      </c>
      <c r="J471" s="36">
        <f>E471+G471+I471</f>
        <v>33</v>
      </c>
      <c r="K471" s="1"/>
      <c r="L471" s="34" t="s">
        <v>44</v>
      </c>
      <c r="M471" s="1"/>
    </row>
    <row r="472" spans="1:13" s="32" customFormat="1" ht="12.75">
      <c r="A472" s="33" t="s">
        <v>787</v>
      </c>
      <c r="B472" s="34" t="s">
        <v>788</v>
      </c>
      <c r="C472" s="33" t="s">
        <v>13</v>
      </c>
      <c r="D472" s="33" t="s">
        <v>463</v>
      </c>
      <c r="E472" s="35">
        <v>5</v>
      </c>
      <c r="F472" s="33" t="s">
        <v>769</v>
      </c>
      <c r="G472" s="35">
        <v>8</v>
      </c>
      <c r="H472" s="32">
        <v>730</v>
      </c>
      <c r="I472" s="32">
        <v>10</v>
      </c>
      <c r="J472" s="36">
        <f>E472+G472+I472</f>
        <v>23</v>
      </c>
      <c r="K472" s="1"/>
      <c r="L472" s="34" t="s">
        <v>44</v>
      </c>
      <c r="M472" s="1"/>
    </row>
    <row r="473" spans="11:13" s="32" customFormat="1" ht="12.75">
      <c r="K473" s="1"/>
      <c r="M473" s="1"/>
    </row>
    <row r="474" spans="1:13" s="32" customFormat="1" ht="12.75">
      <c r="A474" s="33" t="s">
        <v>789</v>
      </c>
      <c r="B474" s="34" t="s">
        <v>790</v>
      </c>
      <c r="C474" s="33" t="s">
        <v>21</v>
      </c>
      <c r="D474" s="33" t="s">
        <v>65</v>
      </c>
      <c r="E474" s="35">
        <v>17</v>
      </c>
      <c r="F474" s="33" t="s">
        <v>559</v>
      </c>
      <c r="G474" s="35">
        <v>8</v>
      </c>
      <c r="H474" s="32">
        <v>930</v>
      </c>
      <c r="I474" s="32">
        <v>23</v>
      </c>
      <c r="J474" s="36">
        <f aca="true" t="shared" si="9" ref="J474:J479">E474+G474+I474</f>
        <v>48</v>
      </c>
      <c r="K474" s="1"/>
      <c r="L474" s="34" t="s">
        <v>208</v>
      </c>
      <c r="M474" s="1"/>
    </row>
    <row r="475" spans="1:13" s="32" customFormat="1" ht="12.75">
      <c r="A475" s="33" t="s">
        <v>791</v>
      </c>
      <c r="B475" s="34" t="s">
        <v>792</v>
      </c>
      <c r="C475" s="33" t="s">
        <v>21</v>
      </c>
      <c r="D475" s="33" t="s">
        <v>447</v>
      </c>
      <c r="E475" s="35">
        <v>7</v>
      </c>
      <c r="F475" s="33" t="s">
        <v>793</v>
      </c>
      <c r="G475" s="35">
        <v>13</v>
      </c>
      <c r="H475" s="32">
        <v>880</v>
      </c>
      <c r="I475" s="32">
        <v>21</v>
      </c>
      <c r="J475" s="36">
        <f t="shared" si="9"/>
        <v>41</v>
      </c>
      <c r="K475" s="1"/>
      <c r="L475" s="34" t="s">
        <v>208</v>
      </c>
      <c r="M475" s="1"/>
    </row>
    <row r="476" spans="1:13" s="32" customFormat="1" ht="12.75">
      <c r="A476" s="33" t="s">
        <v>794</v>
      </c>
      <c r="B476" s="34" t="s">
        <v>795</v>
      </c>
      <c r="C476" s="33" t="s">
        <v>21</v>
      </c>
      <c r="D476" s="33" t="s">
        <v>245</v>
      </c>
      <c r="E476" s="35">
        <v>11</v>
      </c>
      <c r="F476" s="33" t="s">
        <v>86</v>
      </c>
      <c r="G476" s="35">
        <v>14</v>
      </c>
      <c r="H476" s="32">
        <v>790</v>
      </c>
      <c r="I476" s="32">
        <v>16</v>
      </c>
      <c r="J476" s="36">
        <f t="shared" si="9"/>
        <v>41</v>
      </c>
      <c r="K476" s="1"/>
      <c r="L476" s="34" t="s">
        <v>208</v>
      </c>
      <c r="M476" s="1"/>
    </row>
    <row r="477" spans="1:13" s="32" customFormat="1" ht="12.75">
      <c r="A477" s="33" t="s">
        <v>796</v>
      </c>
      <c r="B477" s="34" t="s">
        <v>797</v>
      </c>
      <c r="C477" s="33" t="s">
        <v>13</v>
      </c>
      <c r="D477" s="33" t="s">
        <v>447</v>
      </c>
      <c r="E477" s="35">
        <v>7</v>
      </c>
      <c r="F477" s="33" t="s">
        <v>379</v>
      </c>
      <c r="G477" s="35">
        <v>12</v>
      </c>
      <c r="H477" s="32">
        <v>920</v>
      </c>
      <c r="I477" s="32">
        <v>19</v>
      </c>
      <c r="J477" s="36">
        <f t="shared" si="9"/>
        <v>38</v>
      </c>
      <c r="K477" s="1"/>
      <c r="L477" s="34" t="s">
        <v>208</v>
      </c>
      <c r="M477" s="1"/>
    </row>
    <row r="478" spans="1:13" s="32" customFormat="1" ht="12.75">
      <c r="A478" s="33" t="s">
        <v>798</v>
      </c>
      <c r="B478" s="34" t="s">
        <v>799</v>
      </c>
      <c r="C478" s="33" t="s">
        <v>21</v>
      </c>
      <c r="F478" s="33" t="s">
        <v>800</v>
      </c>
      <c r="G478" s="35">
        <v>20</v>
      </c>
      <c r="H478" s="32">
        <v>740</v>
      </c>
      <c r="I478" s="32">
        <v>13</v>
      </c>
      <c r="J478" s="36">
        <f t="shared" si="9"/>
        <v>33</v>
      </c>
      <c r="K478" s="1"/>
      <c r="L478" s="34" t="s">
        <v>208</v>
      </c>
      <c r="M478" s="1"/>
    </row>
    <row r="479" spans="1:13" s="32" customFormat="1" ht="12.75">
      <c r="A479" s="33" t="s">
        <v>801</v>
      </c>
      <c r="B479" s="34" t="s">
        <v>802</v>
      </c>
      <c r="C479" s="33" t="s">
        <v>13</v>
      </c>
      <c r="F479" s="33" t="s">
        <v>803</v>
      </c>
      <c r="G479" s="35">
        <v>23</v>
      </c>
      <c r="H479" s="32">
        <v>1006</v>
      </c>
      <c r="I479" s="32">
        <v>23</v>
      </c>
      <c r="J479" s="36">
        <f t="shared" si="9"/>
        <v>46</v>
      </c>
      <c r="K479" s="1"/>
      <c r="L479" s="34" t="s">
        <v>208</v>
      </c>
      <c r="M479" s="1"/>
    </row>
    <row r="480" spans="1:13" s="32" customFormat="1" ht="12.75">
      <c r="A480" s="33"/>
      <c r="B480" s="34"/>
      <c r="C480" s="33"/>
      <c r="F480" s="33"/>
      <c r="G480" s="35"/>
      <c r="J480" s="36"/>
      <c r="K480" s="1"/>
      <c r="L480" s="34"/>
      <c r="M480" s="1"/>
    </row>
    <row r="481" spans="1:13" s="32" customFormat="1" ht="12.75">
      <c r="A481" s="33" t="s">
        <v>804</v>
      </c>
      <c r="B481" s="34" t="s">
        <v>805</v>
      </c>
      <c r="C481" s="33" t="s">
        <v>21</v>
      </c>
      <c r="D481" s="33" t="s">
        <v>378</v>
      </c>
      <c r="E481" s="35">
        <v>9</v>
      </c>
      <c r="F481" s="33" t="s">
        <v>90</v>
      </c>
      <c r="G481" s="35">
        <v>12</v>
      </c>
      <c r="H481" s="32">
        <v>880</v>
      </c>
      <c r="I481" s="32">
        <v>21</v>
      </c>
      <c r="J481" s="36">
        <f>E481+G481+I481</f>
        <v>42</v>
      </c>
      <c r="K481" s="1"/>
      <c r="L481" s="34" t="s">
        <v>806</v>
      </c>
      <c r="M481" s="1"/>
    </row>
    <row r="482" spans="1:13" s="32" customFormat="1" ht="12.75">
      <c r="A482" s="33" t="s">
        <v>807</v>
      </c>
      <c r="B482" s="34" t="s">
        <v>808</v>
      </c>
      <c r="C482" s="33" t="s">
        <v>13</v>
      </c>
      <c r="D482" s="33" t="s">
        <v>245</v>
      </c>
      <c r="E482" s="35">
        <v>11</v>
      </c>
      <c r="F482" s="33" t="s">
        <v>121</v>
      </c>
      <c r="G482" s="35">
        <v>21</v>
      </c>
      <c r="H482" s="32">
        <v>100</v>
      </c>
      <c r="I482" s="32">
        <v>1</v>
      </c>
      <c r="J482" s="36">
        <f>E482+G482+I482</f>
        <v>33</v>
      </c>
      <c r="K482" s="1"/>
      <c r="L482" s="34" t="s">
        <v>806</v>
      </c>
      <c r="M482" s="1"/>
    </row>
    <row r="483" spans="1:13" s="32" customFormat="1" ht="12.75">
      <c r="A483" s="33" t="s">
        <v>809</v>
      </c>
      <c r="B483" s="34" t="s">
        <v>810</v>
      </c>
      <c r="C483" s="33" t="s">
        <v>13</v>
      </c>
      <c r="D483" s="33" t="s">
        <v>530</v>
      </c>
      <c r="E483" s="35">
        <v>1</v>
      </c>
      <c r="F483" s="35"/>
      <c r="G483" s="33"/>
      <c r="H483" s="32">
        <v>100</v>
      </c>
      <c r="I483" s="32">
        <v>1</v>
      </c>
      <c r="J483" s="36">
        <f>E483+G483+I483</f>
        <v>2</v>
      </c>
      <c r="K483" s="1"/>
      <c r="L483" s="34" t="s">
        <v>806</v>
      </c>
      <c r="M483" s="1"/>
    </row>
    <row r="484" spans="11:13" s="32" customFormat="1" ht="12.75">
      <c r="K484" s="1"/>
      <c r="M484" s="1"/>
    </row>
    <row r="485" spans="1:13" s="32" customFormat="1" ht="12.75">
      <c r="A485" s="33" t="s">
        <v>811</v>
      </c>
      <c r="B485" s="34" t="s">
        <v>812</v>
      </c>
      <c r="C485" s="33" t="s">
        <v>13</v>
      </c>
      <c r="D485" s="33" t="s">
        <v>54</v>
      </c>
      <c r="E485" s="35">
        <v>11</v>
      </c>
      <c r="F485" s="33" t="s">
        <v>813</v>
      </c>
      <c r="G485" s="35">
        <v>18</v>
      </c>
      <c r="H485" s="32">
        <v>795</v>
      </c>
      <c r="I485" s="32">
        <v>12</v>
      </c>
      <c r="J485" s="36">
        <f>E485+G485+I485</f>
        <v>41</v>
      </c>
      <c r="K485" s="1"/>
      <c r="L485" s="34" t="s">
        <v>151</v>
      </c>
      <c r="M485" s="1"/>
    </row>
    <row r="486" spans="1:13" s="32" customFormat="1" ht="12.75">
      <c r="A486" s="33" t="s">
        <v>814</v>
      </c>
      <c r="B486" s="34" t="s">
        <v>815</v>
      </c>
      <c r="C486" s="33" t="s">
        <v>13</v>
      </c>
      <c r="D486" s="33" t="s">
        <v>118</v>
      </c>
      <c r="E486" s="35">
        <v>14</v>
      </c>
      <c r="F486" s="33" t="s">
        <v>816</v>
      </c>
      <c r="G486" s="35">
        <v>3</v>
      </c>
      <c r="H486" s="32">
        <v>800</v>
      </c>
      <c r="I486" s="32">
        <v>13</v>
      </c>
      <c r="J486" s="36">
        <f>E486+G486+I486</f>
        <v>30</v>
      </c>
      <c r="K486" s="1"/>
      <c r="L486" s="34" t="s">
        <v>151</v>
      </c>
      <c r="M486" s="1"/>
    </row>
    <row r="487" spans="1:13" s="32" customFormat="1" ht="12.75">
      <c r="A487" s="33" t="s">
        <v>817</v>
      </c>
      <c r="B487" s="34" t="s">
        <v>818</v>
      </c>
      <c r="C487" s="33" t="s">
        <v>13</v>
      </c>
      <c r="D487" s="33" t="s">
        <v>311</v>
      </c>
      <c r="E487" s="35">
        <v>10</v>
      </c>
      <c r="F487" s="35"/>
      <c r="G487" s="33"/>
      <c r="H487" s="32">
        <v>750</v>
      </c>
      <c r="I487" s="32">
        <v>10</v>
      </c>
      <c r="J487" s="36">
        <f>E487+G487+I487</f>
        <v>20</v>
      </c>
      <c r="K487" s="1"/>
      <c r="L487" s="34" t="s">
        <v>151</v>
      </c>
      <c r="M487" s="1"/>
    </row>
    <row r="488" s="32" customFormat="1" ht="12.75"/>
    <row r="489" s="32" customFormat="1" ht="12.75"/>
    <row r="490" s="32" customFormat="1" ht="12.75"/>
    <row r="491" s="32" customFormat="1" ht="12.75"/>
  </sheetData>
  <sheetProtection selectLockedCells="1" selectUnlockedCells="1"/>
  <mergeCells count="109">
    <mergeCell ref="A1:L1"/>
    <mergeCell ref="A2:L2"/>
    <mergeCell ref="A6:A10"/>
    <mergeCell ref="K6:K10"/>
    <mergeCell ref="A12:A16"/>
    <mergeCell ref="K12:K16"/>
    <mergeCell ref="A18:A22"/>
    <mergeCell ref="K18:K22"/>
    <mergeCell ref="A24:A28"/>
    <mergeCell ref="K24:K28"/>
    <mergeCell ref="A30:A34"/>
    <mergeCell ref="K30:K34"/>
    <mergeCell ref="A36:A40"/>
    <mergeCell ref="K36:K40"/>
    <mergeCell ref="A42:A46"/>
    <mergeCell ref="K42:K46"/>
    <mergeCell ref="A48:A52"/>
    <mergeCell ref="K48:K52"/>
    <mergeCell ref="A54:A58"/>
    <mergeCell ref="K54:K58"/>
    <mergeCell ref="A60:A64"/>
    <mergeCell ref="K60:K64"/>
    <mergeCell ref="A66:A70"/>
    <mergeCell ref="K66:K70"/>
    <mergeCell ref="A72:A76"/>
    <mergeCell ref="K72:K76"/>
    <mergeCell ref="A78:A82"/>
    <mergeCell ref="K78:K82"/>
    <mergeCell ref="A84:A88"/>
    <mergeCell ref="K84:K88"/>
    <mergeCell ref="A90:A94"/>
    <mergeCell ref="K90:K94"/>
    <mergeCell ref="A96:A100"/>
    <mergeCell ref="K96:K100"/>
    <mergeCell ref="A102:A106"/>
    <mergeCell ref="K102:K106"/>
    <mergeCell ref="A108:A112"/>
    <mergeCell ref="K108:K112"/>
    <mergeCell ref="A114:A118"/>
    <mergeCell ref="K114:K118"/>
    <mergeCell ref="A120:A124"/>
    <mergeCell ref="K120:K124"/>
    <mergeCell ref="A126:A130"/>
    <mergeCell ref="K126:K130"/>
    <mergeCell ref="A132:A136"/>
    <mergeCell ref="K132:K136"/>
    <mergeCell ref="A138:A142"/>
    <mergeCell ref="K138:K142"/>
    <mergeCell ref="A144:A148"/>
    <mergeCell ref="K144:K148"/>
    <mergeCell ref="A150:A154"/>
    <mergeCell ref="K150:K154"/>
    <mergeCell ref="A156:A160"/>
    <mergeCell ref="K156:K160"/>
    <mergeCell ref="A162:A166"/>
    <mergeCell ref="K162:K166"/>
    <mergeCell ref="A169:A173"/>
    <mergeCell ref="K169:K173"/>
    <mergeCell ref="A175:A179"/>
    <mergeCell ref="K175:K179"/>
    <mergeCell ref="A181:A185"/>
    <mergeCell ref="K181:K185"/>
    <mergeCell ref="A187:A191"/>
    <mergeCell ref="K187:K191"/>
    <mergeCell ref="A193:A197"/>
    <mergeCell ref="K193:K197"/>
    <mergeCell ref="A199:A203"/>
    <mergeCell ref="K199:K203"/>
    <mergeCell ref="A205:A209"/>
    <mergeCell ref="K205:K209"/>
    <mergeCell ref="A211:A215"/>
    <mergeCell ref="K211:K215"/>
    <mergeCell ref="A217:A221"/>
    <mergeCell ref="K217:K221"/>
    <mergeCell ref="A223:A227"/>
    <mergeCell ref="K223:K227"/>
    <mergeCell ref="A229:A233"/>
    <mergeCell ref="K229:K233"/>
    <mergeCell ref="A235:A239"/>
    <mergeCell ref="K235:K239"/>
    <mergeCell ref="A241:A245"/>
    <mergeCell ref="K241:K245"/>
    <mergeCell ref="A247:A251"/>
    <mergeCell ref="K247:K251"/>
    <mergeCell ref="A253:A257"/>
    <mergeCell ref="K253:K257"/>
    <mergeCell ref="A259:A263"/>
    <mergeCell ref="K259:K263"/>
    <mergeCell ref="A265:A269"/>
    <mergeCell ref="K265:K269"/>
    <mergeCell ref="A271:A275"/>
    <mergeCell ref="K271:K275"/>
    <mergeCell ref="A277:A281"/>
    <mergeCell ref="K277:K281"/>
    <mergeCell ref="A283:A287"/>
    <mergeCell ref="K283:K287"/>
    <mergeCell ref="A289:A293"/>
    <mergeCell ref="K289:K293"/>
    <mergeCell ref="A295:A299"/>
    <mergeCell ref="K295:K299"/>
    <mergeCell ref="A301:A305"/>
    <mergeCell ref="K301:K305"/>
    <mergeCell ref="A307:A311"/>
    <mergeCell ref="K307:K311"/>
    <mergeCell ref="A313:A317"/>
    <mergeCell ref="K313:K317"/>
    <mergeCell ref="A319:A323"/>
    <mergeCell ref="K319:K323"/>
    <mergeCell ref="A337:L337"/>
  </mergeCells>
  <printOptions/>
  <pageMargins left="0.39375" right="0" top="0.39375" bottom="0.39375" header="0.5118055555555555" footer="0.5118055555555555"/>
  <pageSetup horizontalDpi="300" verticalDpi="300" orientation="landscape" paperSize="9"/>
  <rowBreaks count="6" manualBreakCount="6">
    <brk id="47" max="255" man="1"/>
    <brk id="95" max="255" man="1"/>
    <brk id="143" max="255" man="1"/>
    <brk id="192" max="255" man="1"/>
    <brk id="240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fillon</cp:lastModifiedBy>
  <cp:lastPrinted>2016-10-13T12:30:58Z</cp:lastPrinted>
  <dcterms:created xsi:type="dcterms:W3CDTF">2016-10-13T09:13:46Z</dcterms:created>
  <dcterms:modified xsi:type="dcterms:W3CDTF">2016-10-14T12:00:02Z</dcterms:modified>
  <cp:category/>
  <cp:version/>
  <cp:contentType/>
  <cp:contentStatus/>
</cp:coreProperties>
</file>