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sz val="10"/>
            <rFont val="Arial"/>
            <family val="2"/>
          </rPr>
          <t xml:space="preserve">Code:1234</t>
        </r>
      </text>
    </comment>
  </commentList>
</comments>
</file>

<file path=xl/sharedStrings.xml><?xml version="1.0" encoding="utf-8"?>
<sst xmlns="http://schemas.openxmlformats.org/spreadsheetml/2006/main" count="29" uniqueCount="22">
  <si>
    <t xml:space="preserve">Contrôle continu</t>
  </si>
  <si>
    <t xml:space="preserve">Points au Contrôle Continu /400</t>
  </si>
  <si>
    <t xml:space="preserve">D1.1 - Langue française à l'oral et à l'écrit</t>
  </si>
  <si>
    <t xml:space="preserve">D1.2 - Langues étrangères et régionales</t>
  </si>
  <si>
    <t xml:space="preserve">D1.3 - Langages mathématiques, scientifiques et informatiques</t>
  </si>
  <si>
    <t xml:space="preserve">D1.4 - Langage des arts et du corps</t>
  </si>
  <si>
    <t xml:space="preserve">D2 - Les méthodes et outils pour apprendre</t>
  </si>
  <si>
    <t xml:space="preserve">D3 - La formation de la personne et du citoyen</t>
  </si>
  <si>
    <t xml:space="preserve">D4 - Les systèmes naturels et les systèmes techniques</t>
  </si>
  <si>
    <t xml:space="preserve">D5 - Les représentations du monde et l'activité humaine</t>
  </si>
  <si>
    <t xml:space="preserve">Satisfaisant</t>
  </si>
  <si>
    <t xml:space="preserve">Épreuves écrites et oral</t>
  </si>
  <si>
    <t xml:space="preserve">Points aux épreuves</t>
  </si>
  <si>
    <t xml:space="preserve">Français
/100</t>
  </si>
  <si>
    <t xml:space="preserve">H.G. 
/50</t>
  </si>
  <si>
    <t xml:space="preserve">Maths
/100</t>
  </si>
  <si>
    <t xml:space="preserve">Sciences
/50</t>
  </si>
  <si>
    <t xml:space="preserve">Oral
/100</t>
  </si>
  <si>
    <t xml:space="preserve">Options
 Latin, 
Chorale…
20pts max</t>
  </si>
  <si>
    <t xml:space="preserve">Total</t>
  </si>
  <si>
    <t xml:space="preserve">DNB</t>
  </si>
  <si>
    <t xml:space="preserve">Mention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</si>
</sst>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33FF99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FF3333"/>
        <bgColor rgb="FFFF6600"/>
      </patternFill>
    </fill>
    <fill>
      <patternFill patternType="solid">
        <fgColor rgb="FFDDDDDD"/>
        <bgColor rgb="FFCCFFCC"/>
      </patternFill>
    </fill>
    <fill>
      <patternFill patternType="solid">
        <fgColor rgb="FFFF99FF"/>
        <bgColor rgb="FFCC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4" borderId="0" applyFont="true" applyBorder="false" applyAlignment="false" applyProtection="false"/>
    <xf numFmtId="164" fontId="0" fillId="5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4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S" xfId="20"/>
    <cellStyle name="S" xfId="21"/>
    <cellStyle name="F" xfId="22"/>
    <cellStyle name="I" xfId="23"/>
  </cellStyles>
  <dxfs count="4">
    <dxf>
      <font>
        <name val="Arial"/>
        <family val="2"/>
      </font>
      <fill>
        <patternFill>
          <bgColor rgb="FF339966"/>
        </patternFill>
      </fill>
    </dxf>
    <dxf>
      <font>
        <name val="Arial"/>
        <family val="2"/>
      </font>
      <fill>
        <patternFill>
          <bgColor rgb="FF33FF99"/>
        </patternFill>
      </fill>
    </dxf>
    <dxf>
      <font>
        <name val="Arial"/>
        <family val="2"/>
      </font>
      <fill>
        <patternFill>
          <bgColor rgb="FFFFFF99"/>
        </patternFill>
      </fill>
    </dxf>
    <dxf>
      <font>
        <name val="Arial"/>
        <family val="2"/>
      </font>
      <fill>
        <patternFill>
          <bgColor rgb="FFFF3333"/>
        </patternFill>
      </fill>
    </dxf>
  </dxf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94"/>
  </cols>
  <sheetData>
    <row r="1" customFormat="false" ht="12.8" hidden="false" customHeight="fals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</row>
    <row r="2" customFormat="false" ht="194.2" hidden="false" customHeight="true" outlineLevel="0" collapsed="false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24.7" hidden="false" customHeight="true" outlineLevel="0" collapsed="false">
      <c r="A3" s="5" t="n">
        <f aca="false">SUM(B4:I4)</f>
        <v>320</v>
      </c>
      <c r="B3" s="6" t="s">
        <v>10</v>
      </c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true" customHeight="false" outlineLevel="0" collapsed="false">
      <c r="A4" s="1"/>
      <c r="B4" s="1" t="n">
        <f aca="false">IF(B3="Très satisfaisant",50,IF(B3="Satisfaisant",40,IF(B3="Fragile",25,10)))</f>
        <v>40</v>
      </c>
      <c r="C4" s="1" t="n">
        <f aca="false">IF(C3="Très satisfaisant",50,IF(C3="Satisfaisant",40,IF(C3="Fragile",25,10)))</f>
        <v>40</v>
      </c>
      <c r="D4" s="1" t="n">
        <f aca="false">IF(D3="Très satisfaisant",50,IF(D3="Satisfaisant",40,IF(D3="Fragile",25,10)))</f>
        <v>40</v>
      </c>
      <c r="E4" s="1" t="n">
        <f aca="false">IF(E3="Très satisfaisant",50,IF(E3="Satisfaisant",40,IF(E3="Fragile",25,10)))</f>
        <v>40</v>
      </c>
      <c r="F4" s="1" t="n">
        <f aca="false">IF(F3="Très satisfaisant",50,IF(F3="Satisfaisant",40,IF(F3="Fragile",25,10)))</f>
        <v>40</v>
      </c>
      <c r="G4" s="1" t="n">
        <f aca="false">IF(G3="Très satisfaisant",50,IF(G3="Satisfaisant",40,IF(G3="Fragile",25,10)))</f>
        <v>40</v>
      </c>
      <c r="H4" s="1" t="n">
        <f aca="false">IF(H3="Très satisfaisant",50,IF(H3="Satisfaisant",40,IF(H3="Fragile",25,10)))</f>
        <v>40</v>
      </c>
      <c r="I4" s="1" t="n">
        <f aca="false">IF(I3="Très satisfaisant",50,IF(I3="Satisfaisant",40,IF(I3="Fragile",25,10)))</f>
        <v>40</v>
      </c>
    </row>
    <row r="5" customFormat="false" ht="12.8" hidden="false" customHeight="false" outlineLevel="0" collapsed="false">
      <c r="A5" s="7"/>
      <c r="B5" s="7"/>
      <c r="C5" s="7"/>
      <c r="D5" s="7"/>
      <c r="E5" s="7"/>
      <c r="F5" s="7"/>
      <c r="G5" s="7"/>
      <c r="H5" s="7"/>
      <c r="I5" s="7"/>
    </row>
    <row r="6" customFormat="false" ht="12.8" hidden="false" customHeight="false" outlineLevel="0" collapsed="false">
      <c r="A6" s="8" t="s">
        <v>11</v>
      </c>
      <c r="B6" s="8"/>
      <c r="C6" s="8"/>
      <c r="D6" s="8"/>
      <c r="E6" s="8"/>
      <c r="F6" s="8"/>
      <c r="G6" s="8"/>
      <c r="H6" s="7"/>
      <c r="I6" s="7"/>
    </row>
    <row r="7" customFormat="false" ht="56.2" hidden="false" customHeight="true" outlineLevel="0" collapsed="false">
      <c r="A7" s="9" t="s">
        <v>12</v>
      </c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18</v>
      </c>
      <c r="H7" s="7"/>
      <c r="I7" s="7"/>
    </row>
    <row r="8" customFormat="false" ht="12.8" hidden="false" customHeight="false" outlineLevel="0" collapsed="false">
      <c r="A8" s="5" t="n">
        <f aca="false">SUM(B8:G8)</f>
        <v>0</v>
      </c>
      <c r="B8" s="11" t="n">
        <v>0</v>
      </c>
      <c r="C8" s="11" t="n">
        <v>0</v>
      </c>
      <c r="D8" s="11" t="n">
        <v>0</v>
      </c>
      <c r="E8" s="11" t="n">
        <v>0</v>
      </c>
      <c r="F8" s="11" t="n">
        <v>0</v>
      </c>
      <c r="G8" s="11" t="n">
        <v>0</v>
      </c>
      <c r="H8" s="7"/>
      <c r="I8" s="7"/>
    </row>
    <row r="9" customFormat="false" ht="12.8" hidden="false" customHeight="false" outlineLevel="0" collapsed="false">
      <c r="A9" s="7"/>
      <c r="B9" s="1"/>
      <c r="C9" s="1"/>
      <c r="D9" s="1"/>
      <c r="E9" s="1"/>
      <c r="F9" s="1"/>
      <c r="G9" s="1"/>
      <c r="H9" s="1"/>
      <c r="I9" s="1"/>
    </row>
    <row r="10" customFormat="false" ht="12.8" hidden="false" customHeight="false" outlineLevel="0" collapsed="false">
      <c r="A10" s="12" t="s">
        <v>19</v>
      </c>
      <c r="B10" s="13" t="s">
        <v>20</v>
      </c>
      <c r="C10" s="13" t="s">
        <v>21</v>
      </c>
      <c r="D10" s="7"/>
      <c r="E10" s="7"/>
      <c r="F10" s="7"/>
      <c r="G10" s="7"/>
      <c r="H10" s="7"/>
      <c r="I10" s="7"/>
    </row>
    <row r="11" customFormat="false" ht="12.8" hidden="false" customHeight="false" outlineLevel="0" collapsed="false">
      <c r="A11" s="5" t="n">
        <f aca="false">A3+A8</f>
        <v>320</v>
      </c>
      <c r="B11" s="14" t="str">
        <f aca="false">IF(A3+A8&gt;=400,"OUI","NON")</f>
        <v>NON</v>
      </c>
      <c r="C11" s="14" t="str">
        <f aca="false">IF(A11&gt;640,"Très Bien",IF((A11&gt;560)AND(A11&lt;=640),"Bien",IF((A11&gt;480 )AND(A11&lt;=560),"Assez Bien","-")))</f>
        <v>-</v>
      </c>
      <c r="D11" s="7"/>
      <c r="E11" s="7"/>
      <c r="F11" s="7"/>
      <c r="G11" s="7"/>
      <c r="H11" s="7"/>
      <c r="I11" s="7"/>
    </row>
    <row r="12" customFormat="false" ht="12.8" hidden="false" customHeight="false" outlineLevel="0" collapsed="false">
      <c r="A12" s="7"/>
      <c r="B12" s="7"/>
      <c r="C12" s="7"/>
      <c r="D12" s="7"/>
      <c r="E12" s="7"/>
      <c r="F12" s="7"/>
      <c r="G12" s="7"/>
      <c r="H12" s="7"/>
      <c r="I12" s="7"/>
    </row>
    <row r="13" customFormat="false" ht="12.8" hidden="false" customHeight="false" outlineLevel="0" collapsed="false">
      <c r="A13" s="7"/>
      <c r="B13" s="7"/>
      <c r="C13" s="7"/>
      <c r="D13" s="7"/>
      <c r="E13" s="7"/>
      <c r="F13" s="7"/>
      <c r="G13" s="7"/>
      <c r="H13" s="7"/>
      <c r="I13" s="7"/>
    </row>
    <row r="14" customFormat="false" ht="12.8" hidden="false" customHeight="false" outlineLevel="0" collapsed="false">
      <c r="A14" s="7"/>
      <c r="B14" s="7"/>
      <c r="C14" s="7"/>
      <c r="D14" s="7"/>
      <c r="E14" s="7"/>
      <c r="F14" s="7"/>
      <c r="G14" s="7"/>
      <c r="H14" s="7"/>
      <c r="I14" s="7"/>
    </row>
  </sheetData>
  <sheetProtection sheet="true" password="cc3d" objects="true" scenarios="true" selectLockedCells="true"/>
  <mergeCells count="6">
    <mergeCell ref="B1:I1"/>
    <mergeCell ref="A5:I5"/>
    <mergeCell ref="A6:G6"/>
    <mergeCell ref="H6:I8"/>
    <mergeCell ref="D10:I11"/>
    <mergeCell ref="A12:I14"/>
  </mergeCells>
  <conditionalFormatting sqref="B3:I3">
    <cfRule type="cellIs" priority="2" operator="equal" aboveAverage="0" equalAverage="0" bottom="0" percent="0" rank="0" text="" dxfId="0">
      <formula>"Très satisfaisant"</formula>
    </cfRule>
    <cfRule type="containsText" priority="3" operator="containsText" aboveAverage="0" equalAverage="0" bottom="0" percent="0" rank="0" text="Satisfaisant" dxfId="1">
      <formula>NOT(ISERROR(SEARCH("Satisfaisant",B3)))</formula>
    </cfRule>
    <cfRule type="containsText" priority="4" operator="containsText" aboveAverage="0" equalAverage="0" bottom="0" percent="0" rank="0" text="Fragile" dxfId="2">
      <formula>NOT(ISERROR(SEARCH("Fragile",B3)))</formula>
    </cfRule>
    <cfRule type="cellIs" priority="5" operator="equal" aboveAverage="0" equalAverage="0" bottom="0" percent="0" rank="0" text="" dxfId="3">
      <formula>"Insuffisant"</formula>
    </cfRule>
  </conditionalFormatting>
  <dataValidations count="4">
    <dataValidation allowBlank="true" operator="equal" prompt="Choisir dans la liste" promptTitle="Niveau de maitrise du socle" showDropDown="false" showErrorMessage="false" showInputMessage="false" sqref="B3:I3" type="list">
      <formula1>"Très satisfaisant,Satisfaisant,Fragile,Insuffisant"</formula1>
      <formula2>0</formula2>
    </dataValidation>
    <dataValidation allowBlank="false" error="Note entre 0 et 100 !" errorTitle="Erreur" operator="between" showDropDown="false" showErrorMessage="true" showInputMessage="false" sqref="B8 D8 F8" type="decimal">
      <formula1>0</formula1>
      <formula2>100</formula2>
    </dataValidation>
    <dataValidation allowBlank="false" error="Note entre 0 et 50 !" errorTitle="Erreur" operator="between" showDropDown="false" showErrorMessage="true" showInputMessage="false" sqref="C8 E8" type="decimal">
      <formula1>0</formula1>
      <formula2>50</formula2>
    </dataValidation>
    <dataValidation allowBlank="true" error="Valeur entre 0 et 20" operator="between" showDropDown="false" showErrorMessage="true" showInputMessage="false" sqref="G8" type="decimal">
      <formula1>0</formula1>
      <formula2>20</formula2>
    </dataValidation>
  </dataValidations>
  <printOptions headings="false" gridLines="false" gridLinesSet="true" horizontalCentered="true" verticalCentered="false"/>
  <pageMargins left="0.7875" right="0.7875" top="1.08263888888889" bottom="0.7875" header="0.787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&amp;C&amp;"Arial,Gras"&amp;12Mes points au DNB 2019&amp;R&amp;"Arial,Italique"&amp;8MR2R - V1</oddHeader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2019-02-13T15:45:06Z</dcterms:created>
  <dc:creator/>
  <dc:description>Mr2r</dc:description>
  <dc:language>fr-FR</dc:language>
  <cp:lastModifiedBy/>
  <dcterms:modified xsi:type="dcterms:W3CDTF">2019-02-13T16:44:03Z</dcterms:modified>
  <cp:revision>9</cp:revision>
  <dc:subject>Calcul des points</dc:subject>
  <dc:title>Mes points au DNB</dc:title>
</cp:coreProperties>
</file>