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20" i="1" l="1"/>
  <c r="G19" i="1"/>
  <c r="G18" i="1"/>
  <c r="F20" i="1"/>
  <c r="F19" i="1"/>
  <c r="F18" i="1"/>
  <c r="E17" i="1"/>
  <c r="E20" i="1" s="1"/>
  <c r="E18" i="1" l="1"/>
  <c r="E19" i="1"/>
  <c r="G15" i="1"/>
  <c r="F15" i="1"/>
  <c r="G14" i="1"/>
  <c r="F14" i="1"/>
  <c r="G13" i="1"/>
  <c r="F13" i="1"/>
  <c r="E12" i="1" l="1"/>
  <c r="E14" i="1" l="1"/>
  <c r="E15" i="1"/>
  <c r="E13" i="1"/>
  <c r="E27" i="1"/>
  <c r="E28" i="1" s="1"/>
  <c r="E29" i="1" l="1"/>
  <c r="E30" i="1"/>
  <c r="G42" i="1"/>
  <c r="F42" i="1"/>
  <c r="G41" i="1"/>
  <c r="F41" i="1"/>
  <c r="G40" i="1"/>
  <c r="F40" i="1"/>
  <c r="E39" i="1"/>
  <c r="E42" i="1" s="1"/>
  <c r="G36" i="1"/>
  <c r="F36" i="1"/>
  <c r="G35" i="1"/>
  <c r="F35" i="1"/>
  <c r="G34" i="1"/>
  <c r="F34" i="1"/>
  <c r="E33" i="1"/>
  <c r="E35" i="1" s="1"/>
  <c r="G30" i="1"/>
  <c r="F30" i="1"/>
  <c r="G29" i="1"/>
  <c r="F29" i="1"/>
  <c r="G28" i="1"/>
  <c r="F28" i="1"/>
  <c r="G25" i="1"/>
  <c r="F25" i="1"/>
  <c r="G24" i="1"/>
  <c r="F24" i="1"/>
  <c r="G23" i="1"/>
  <c r="F23" i="1"/>
  <c r="E22" i="1"/>
  <c r="E24" i="1" s="1"/>
  <c r="E40" i="1" l="1"/>
  <c r="E34" i="1"/>
  <c r="E36" i="1"/>
  <c r="E23" i="1"/>
  <c r="E25" i="1"/>
  <c r="E41" i="1"/>
</calcChain>
</file>

<file path=xl/sharedStrings.xml><?xml version="1.0" encoding="utf-8"?>
<sst xmlns="http://schemas.openxmlformats.org/spreadsheetml/2006/main" count="54" uniqueCount="42">
  <si>
    <t>LYCÉE FRANÇAIS DE CARACAS "COLEGIO FRANCIA"</t>
  </si>
  <si>
    <t>Tarif normal</t>
  </si>
  <si>
    <t>Tarif Union Eur.</t>
  </si>
  <si>
    <t>Tarif Vénézuéliens</t>
  </si>
  <si>
    <t>NIVEAU (NIVEL)</t>
  </si>
  <si>
    <t>Nbe. enfants</t>
  </si>
  <si>
    <t>Tarifa normal</t>
  </si>
  <si>
    <t>Tarifa Unión Eu.</t>
  </si>
  <si>
    <t>Tarifa Venezolanos</t>
  </si>
  <si>
    <t>Nº. hijos</t>
  </si>
  <si>
    <t>Bs.</t>
  </si>
  <si>
    <t>PRIMAIRE (PRIMARIA)</t>
  </si>
  <si>
    <t>SECONDAIRE (SECUNDARIA)</t>
  </si>
  <si>
    <t>COLLÈGE</t>
  </si>
  <si>
    <t>LYCÉE</t>
  </si>
  <si>
    <t>COTISATIONS ANNUELLES (COTISACIONES ANUALES):</t>
  </si>
  <si>
    <t>1ère. INSCRIPTION (1era. INSCRIPCION)</t>
  </si>
  <si>
    <t>TARIF NORMAL (TARIFA NORMAL)</t>
  </si>
  <si>
    <t>RESSORTISSANTS U.E. (CIUDADANOS U.E.)</t>
  </si>
  <si>
    <t>VENEZUELIENS (VENEZOLANOS)</t>
  </si>
  <si>
    <t>PRIME D'ASSURANCE (PRIMA DEL SEGURO)</t>
  </si>
  <si>
    <t>Bs./an</t>
  </si>
  <si>
    <t>COTISATION A.P.E. (COTISACION S.P.R)</t>
  </si>
  <si>
    <t>Bs./ an</t>
  </si>
  <si>
    <t>PLAN DE SECURITE / CIRCULATION - PLAN DE SEGURIDAD / CIRCULACION</t>
  </si>
  <si>
    <t>UN CARNET / UN CARNÉ</t>
  </si>
  <si>
    <t>C/U</t>
  </si>
  <si>
    <t>UNE PANCARTE / UNE PANCARTA</t>
  </si>
  <si>
    <t xml:space="preserve"> Bs./año</t>
  </si>
  <si>
    <t xml:space="preserve">Bs. </t>
  </si>
  <si>
    <t>CP À CM2</t>
  </si>
  <si>
    <t>TPS</t>
  </si>
  <si>
    <t>12 mens.</t>
  </si>
  <si>
    <t>12 mens</t>
  </si>
  <si>
    <r>
      <t xml:space="preserve">DESCUENTO PARA 1ERA INSCRIPCION DE HERMANAS(OS) DE ALUMNOS YA INSCRITOS: </t>
    </r>
    <r>
      <rPr>
        <b/>
        <sz val="10"/>
        <rFont val="Times New Roman"/>
        <family val="1"/>
      </rPr>
      <t>35%</t>
    </r>
  </si>
  <si>
    <t>PS</t>
  </si>
  <si>
    <t>MS A GS</t>
  </si>
  <si>
    <t>285.000(MATERNELLE); 228.000(ELEM); 190.000 (COLLÈGE); 95.000 (LYCÉE)</t>
  </si>
  <si>
    <t>342.000(MATERNELLE); 274.000(ELEM); 228.000 (COLLÈGE); 114.000 (LYCÉE)</t>
  </si>
  <si>
    <t>TARIFS SCOLAIRES A PARTIR DE SEPTEMBRE 2015</t>
  </si>
  <si>
    <t>ANNÉE SCOLAIRE (AÑO ESCOLAR) 2015-2016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</si>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</sst>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Small Fonts"/>
      <family val="2"/>
    </font>
    <font>
      <b/>
      <u/>
      <sz val="9"/>
      <name val="Times New Roman"/>
      <family val="1"/>
    </font>
    <font>
      <sz val="9"/>
      <name val="Arial"/>
      <family val="2"/>
    </font>
    <font>
      <b/>
      <i/>
      <u/>
      <sz val="9"/>
      <name val="Times New Roman"/>
      <family val="1"/>
    </font>
    <font>
      <sz val="9"/>
      <name val="Courier"/>
      <family val="3"/>
    </font>
    <font>
      <sz val="9"/>
      <name val="Century Gothic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centerContinuous"/>
    </xf>
    <xf numFmtId="3" fontId="6" fillId="0" borderId="0" xfId="1" applyNumberFormat="1" applyFont="1" applyFill="1" applyBorder="1" applyAlignment="1">
      <alignment horizontal="centerContinuous"/>
    </xf>
    <xf numFmtId="0" fontId="6" fillId="0" borderId="0" xfId="1" applyFont="1" applyFill="1" applyBorder="1" applyAlignment="1"/>
    <xf numFmtId="0" fontId="6" fillId="0" borderId="1" xfId="1" applyFont="1" applyFill="1" applyBorder="1" applyAlignment="1"/>
    <xf numFmtId="3" fontId="5" fillId="0" borderId="1" xfId="1" applyNumberFormat="1" applyFont="1" applyFill="1" applyBorder="1" applyAlignment="1">
      <alignment horizontal="centerContinuous"/>
    </xf>
    <xf numFmtId="3" fontId="5" fillId="0" borderId="1" xfId="1" quotePrefix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0" fontId="5" fillId="0" borderId="4" xfId="1" applyFont="1" applyFill="1" applyBorder="1" applyAlignment="1">
      <alignment horizontal="centerContinuous"/>
    </xf>
    <xf numFmtId="0" fontId="5" fillId="0" borderId="5" xfId="1" applyFont="1" applyFill="1" applyBorder="1" applyAlignment="1"/>
    <xf numFmtId="3" fontId="5" fillId="0" borderId="5" xfId="1" applyNumberFormat="1" applyFont="1" applyFill="1" applyBorder="1" applyAlignment="1">
      <alignment horizontal="center"/>
    </xf>
    <xf numFmtId="3" fontId="5" fillId="0" borderId="5" xfId="1" applyNumberFormat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centerContinuous"/>
    </xf>
    <xf numFmtId="0" fontId="5" fillId="0" borderId="6" xfId="1" applyFont="1" applyFill="1" applyBorder="1" applyAlignment="1">
      <alignment horizontal="centerContinuous"/>
    </xf>
    <xf numFmtId="0" fontId="5" fillId="0" borderId="7" xfId="1" applyFont="1" applyFill="1" applyBorder="1" applyAlignment="1">
      <alignment horizontal="centerContinuous"/>
    </xf>
    <xf numFmtId="0" fontId="5" fillId="0" borderId="8" xfId="1" applyFont="1" applyFill="1" applyBorder="1" applyAlignment="1"/>
    <xf numFmtId="3" fontId="5" fillId="0" borderId="9" xfId="1" applyNumberFormat="1" applyFont="1" applyFill="1" applyBorder="1" applyAlignment="1">
      <alignment horizontal="center"/>
    </xf>
    <xf numFmtId="0" fontId="5" fillId="0" borderId="7" xfId="1" applyFont="1" applyFill="1" applyBorder="1" applyAlignment="1"/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center"/>
    </xf>
    <xf numFmtId="4" fontId="6" fillId="0" borderId="5" xfId="1" applyNumberFormat="1" applyFont="1" applyFill="1" applyBorder="1" applyAlignment="1">
      <alignment horizontal="center"/>
    </xf>
    <xf numFmtId="0" fontId="5" fillId="0" borderId="6" xfId="1" applyFont="1" applyFill="1" applyBorder="1" applyAlignment="1"/>
    <xf numFmtId="0" fontId="6" fillId="0" borderId="7" xfId="1" applyFont="1" applyFill="1" applyBorder="1" applyAlignment="1"/>
    <xf numFmtId="4" fontId="6" fillId="0" borderId="5" xfId="1" applyNumberFormat="1" applyFont="1" applyFill="1" applyBorder="1" applyAlignment="1">
      <alignment horizontal="left"/>
    </xf>
    <xf numFmtId="4" fontId="6" fillId="0" borderId="5" xfId="1" applyNumberFormat="1" applyFont="1" applyFill="1" applyBorder="1" applyAlignment="1"/>
    <xf numFmtId="3" fontId="6" fillId="0" borderId="7" xfId="1" applyNumberFormat="1" applyFont="1" applyFill="1" applyBorder="1" applyAlignment="1">
      <alignment horizontal="centerContinuous"/>
    </xf>
    <xf numFmtId="0" fontId="6" fillId="0" borderId="6" xfId="1" applyFont="1" applyFill="1" applyBorder="1" applyAlignment="1"/>
    <xf numFmtId="0" fontId="7" fillId="0" borderId="0" xfId="1" applyFont="1"/>
    <xf numFmtId="3" fontId="6" fillId="0" borderId="0" xfId="1" applyNumberFormat="1" applyFont="1"/>
    <xf numFmtId="0" fontId="5" fillId="0" borderId="0" xfId="1" applyFont="1" applyFill="1" applyBorder="1" applyAlignment="1"/>
    <xf numFmtId="3" fontId="6" fillId="0" borderId="7" xfId="1" applyNumberFormat="1" applyFont="1" applyFill="1" applyBorder="1" applyAlignment="1"/>
    <xf numFmtId="3" fontId="6" fillId="0" borderId="5" xfId="1" applyNumberFormat="1" applyFont="1" applyFill="1" applyBorder="1" applyAlignment="1">
      <alignment horizontal="left"/>
    </xf>
    <xf numFmtId="3" fontId="6" fillId="0" borderId="5" xfId="1" applyNumberFormat="1" applyFont="1" applyFill="1" applyBorder="1" applyAlignment="1">
      <alignment horizontal="centerContinuous"/>
    </xf>
    <xf numFmtId="0" fontId="6" fillId="0" borderId="10" xfId="1" applyFont="1" applyFill="1" applyBorder="1" applyAlignment="1"/>
    <xf numFmtId="0" fontId="6" fillId="0" borderId="11" xfId="1" applyFont="1" applyFill="1" applyBorder="1" applyAlignment="1"/>
    <xf numFmtId="0" fontId="6" fillId="0" borderId="12" xfId="1" applyFont="1" applyFill="1" applyBorder="1" applyAlignment="1"/>
    <xf numFmtId="3" fontId="6" fillId="0" borderId="12" xfId="1" applyNumberFormat="1" applyFont="1" applyFill="1" applyBorder="1" applyAlignment="1"/>
    <xf numFmtId="3" fontId="6" fillId="0" borderId="8" xfId="1" applyNumberFormat="1" applyFont="1" applyFill="1" applyBorder="1" applyAlignment="1">
      <alignment horizontal="left"/>
    </xf>
    <xf numFmtId="3" fontId="6" fillId="0" borderId="8" xfId="1" applyNumberFormat="1" applyFont="1" applyFill="1" applyBorder="1" applyAlignment="1">
      <alignment horizontal="centerContinuous"/>
    </xf>
    <xf numFmtId="3" fontId="6" fillId="0" borderId="8" xfId="1" applyNumberFormat="1" applyFont="1" applyFill="1" applyBorder="1" applyAlignment="1"/>
    <xf numFmtId="3" fontId="6" fillId="0" borderId="0" xfId="1" applyNumberFormat="1" applyFont="1" applyFill="1" applyBorder="1" applyAlignment="1"/>
    <xf numFmtId="0" fontId="8" fillId="0" borderId="0" xfId="1" applyFont="1" applyFill="1" applyBorder="1" applyAlignment="1">
      <alignment horizontal="left"/>
    </xf>
    <xf numFmtId="3" fontId="5" fillId="0" borderId="0" xfId="1" applyNumberFormat="1" applyFont="1" applyFill="1" applyBorder="1" applyAlignment="1"/>
    <xf numFmtId="0" fontId="6" fillId="0" borderId="0" xfId="1" applyFont="1"/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right"/>
    </xf>
    <xf numFmtId="0" fontId="5" fillId="0" borderId="0" xfId="1" quotePrefix="1" applyFont="1" applyFill="1" applyBorder="1" applyAlignment="1">
      <alignment horizontal="left"/>
    </xf>
    <xf numFmtId="0" fontId="9" fillId="0" borderId="0" xfId="1" applyFont="1"/>
    <xf numFmtId="0" fontId="8" fillId="0" borderId="0" xfId="1" quotePrefix="1" applyFont="1" applyFill="1" applyBorder="1" applyAlignment="1">
      <alignment horizontal="left"/>
    </xf>
    <xf numFmtId="0" fontId="8" fillId="0" borderId="0" xfId="1" applyFont="1" applyFill="1" applyBorder="1" applyAlignment="1"/>
    <xf numFmtId="0" fontId="10" fillId="0" borderId="0" xfId="1" applyFont="1" applyFill="1" applyBorder="1" applyAlignment="1"/>
    <xf numFmtId="3" fontId="6" fillId="0" borderId="0" xfId="1" quotePrefix="1" applyNumberFormat="1" applyFont="1" applyFill="1" applyBorder="1" applyAlignment="1"/>
    <xf numFmtId="0" fontId="11" fillId="0" borderId="0" xfId="1" applyFont="1" applyFill="1" applyBorder="1" applyAlignment="1"/>
    <xf numFmtId="3" fontId="11" fillId="0" borderId="0" xfId="1" applyNumberFormat="1" applyFont="1" applyFill="1" applyBorder="1" applyAlignment="1"/>
    <xf numFmtId="3" fontId="12" fillId="0" borderId="0" xfId="1" applyNumberFormat="1" applyFont="1" applyFill="1" applyBorder="1" applyAlignment="1"/>
    <xf numFmtId="0" fontId="12" fillId="0" borderId="0" xfId="1" quotePrefix="1" applyFont="1" applyFill="1" applyBorder="1" applyAlignment="1"/>
    <xf numFmtId="0" fontId="12" fillId="0" borderId="0" xfId="1" applyFont="1" applyFill="1" applyBorder="1" applyAlignment="1"/>
    <xf numFmtId="0" fontId="12" fillId="0" borderId="0" xfId="1" applyFont="1"/>
    <xf numFmtId="3" fontId="12" fillId="0" borderId="0" xfId="1" applyNumberFormat="1" applyFont="1"/>
    <xf numFmtId="0" fontId="3" fillId="0" borderId="0" xfId="1" applyFont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14" fillId="0" borderId="0" xfId="1" applyFont="1" applyFill="1" applyBorder="1" applyAlignment="1"/>
    <xf numFmtId="3" fontId="14" fillId="0" borderId="0" xfId="1" applyNumberFormat="1" applyFont="1" applyFill="1" applyBorder="1" applyAlignment="1"/>
    <xf numFmtId="3" fontId="14" fillId="0" borderId="0" xfId="1" applyNumberFormat="1" applyFont="1" applyFill="1" applyBorder="1" applyAlignment="1">
      <alignment horizontal="centerContinuous"/>
    </xf>
    <xf numFmtId="0" fontId="16" fillId="0" borderId="0" xfId="1" applyFont="1"/>
    <xf numFmtId="3" fontId="16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29" workbookViewId="0">
      <selection activeCell="F17" sqref="F17"/>
    </sheetView>
  </sheetViews>
  <sheetFormatPr baseColWidth="10" defaultRowHeight="15" x14ac:dyDescent="0.25"/>
  <cols>
    <col min="1" max="1" width="9.7109375" customWidth="1"/>
    <col min="3" max="3" width="16.5703125" customWidth="1"/>
    <col min="6" max="6" width="14.28515625" customWidth="1"/>
    <col min="7" max="7" width="16.42578125" customWidth="1"/>
    <col min="8" max="8" width="8.42578125" customWidth="1"/>
    <col min="9" max="9" width="8.140625" customWidth="1"/>
    <col min="10" max="10" width="8.4257812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</row>
    <row r="2" spans="1:10" x14ac:dyDescent="0.25">
      <c r="A2" s="77"/>
      <c r="B2" s="77"/>
      <c r="C2" s="77"/>
      <c r="D2" s="77"/>
      <c r="E2" s="77"/>
      <c r="F2" s="77"/>
      <c r="G2" s="77"/>
    </row>
    <row r="3" spans="1:10" x14ac:dyDescent="0.25">
      <c r="A3" s="66"/>
      <c r="B3" s="66"/>
      <c r="C3" s="66"/>
      <c r="D3" s="66"/>
      <c r="E3" s="66"/>
      <c r="F3" s="66"/>
      <c r="G3" s="66"/>
    </row>
    <row r="4" spans="1:10" x14ac:dyDescent="0.25">
      <c r="A4" s="3" t="s">
        <v>39</v>
      </c>
      <c r="B4" s="4"/>
      <c r="C4" s="4"/>
      <c r="D4" s="5"/>
      <c r="E4" s="6"/>
      <c r="F4" s="6"/>
      <c r="G4" s="6"/>
    </row>
    <row r="5" spans="1:10" x14ac:dyDescent="0.25">
      <c r="A5" s="3"/>
      <c r="B5" s="4"/>
      <c r="C5" s="4"/>
      <c r="D5" s="5"/>
      <c r="E5" s="6"/>
      <c r="F5" s="6"/>
      <c r="G5" s="6"/>
    </row>
    <row r="6" spans="1:10" x14ac:dyDescent="0.25">
      <c r="A6" s="4" t="s">
        <v>40</v>
      </c>
      <c r="B6" s="4"/>
      <c r="C6" s="4"/>
      <c r="D6" s="5"/>
      <c r="E6" s="6"/>
      <c r="F6" s="6"/>
      <c r="G6" s="6"/>
    </row>
    <row r="7" spans="1:10" x14ac:dyDescent="0.25">
      <c r="A7" s="7"/>
      <c r="B7" s="7"/>
      <c r="C7" s="7"/>
      <c r="D7" s="8"/>
      <c r="E7" s="9" t="s">
        <v>1</v>
      </c>
      <c r="F7" s="9" t="s">
        <v>2</v>
      </c>
      <c r="G7" s="10" t="s">
        <v>3</v>
      </c>
    </row>
    <row r="8" spans="1:10" x14ac:dyDescent="0.25">
      <c r="A8" s="11" t="s">
        <v>4</v>
      </c>
      <c r="B8" s="12"/>
      <c r="C8" s="13"/>
      <c r="D8" s="14" t="s">
        <v>5</v>
      </c>
      <c r="E8" s="15" t="s">
        <v>6</v>
      </c>
      <c r="F8" s="16" t="s">
        <v>7</v>
      </c>
      <c r="G8" s="17" t="s">
        <v>8</v>
      </c>
    </row>
    <row r="9" spans="1:10" x14ac:dyDescent="0.25">
      <c r="A9" s="18"/>
      <c r="B9" s="4"/>
      <c r="C9" s="19"/>
      <c r="D9" s="20" t="s">
        <v>9</v>
      </c>
      <c r="E9" s="21" t="s">
        <v>10</v>
      </c>
      <c r="F9" s="21" t="s">
        <v>10</v>
      </c>
      <c r="G9" s="21" t="s">
        <v>10</v>
      </c>
      <c r="I9" s="70"/>
      <c r="J9" s="70"/>
    </row>
    <row r="10" spans="1:10" x14ac:dyDescent="0.25">
      <c r="A10" s="18"/>
      <c r="B10" s="4"/>
      <c r="C10" s="19"/>
      <c r="D10" s="22"/>
      <c r="E10" s="15"/>
      <c r="F10" s="15"/>
      <c r="G10" s="67"/>
    </row>
    <row r="11" spans="1:10" x14ac:dyDescent="0.25">
      <c r="A11" s="23" t="s">
        <v>11</v>
      </c>
      <c r="B11" s="4"/>
      <c r="C11" s="19"/>
      <c r="D11" s="22"/>
      <c r="E11" s="15"/>
      <c r="F11" s="15"/>
      <c r="G11" s="15"/>
    </row>
    <row r="12" spans="1:10" x14ac:dyDescent="0.25">
      <c r="A12" s="23"/>
      <c r="B12" s="4"/>
      <c r="C12" s="19" t="s">
        <v>31</v>
      </c>
      <c r="D12" s="25">
        <v>1</v>
      </c>
      <c r="E12" s="26">
        <f>F12*1.2</f>
        <v>25500</v>
      </c>
      <c r="F12" s="26">
        <v>21250</v>
      </c>
      <c r="G12" s="26">
        <v>21250</v>
      </c>
      <c r="H12" t="s">
        <v>32</v>
      </c>
    </row>
    <row r="13" spans="1:10" x14ac:dyDescent="0.25">
      <c r="A13" s="23"/>
      <c r="B13" s="4"/>
      <c r="C13" s="19"/>
      <c r="D13" s="25">
        <v>2</v>
      </c>
      <c r="E13" s="26">
        <f>E12*0.85</f>
        <v>21675</v>
      </c>
      <c r="F13" s="26">
        <f>F12*0.85</f>
        <v>18062.5</v>
      </c>
      <c r="G13" s="26">
        <f>G12*0.85</f>
        <v>18062.5</v>
      </c>
    </row>
    <row r="14" spans="1:10" x14ac:dyDescent="0.25">
      <c r="A14" s="23"/>
      <c r="B14" s="4"/>
      <c r="C14" s="19"/>
      <c r="D14" s="25">
        <v>3</v>
      </c>
      <c r="E14" s="26">
        <f>E12*0.65</f>
        <v>16575</v>
      </c>
      <c r="F14" s="26">
        <f>F12*0.65</f>
        <v>13812.5</v>
      </c>
      <c r="G14" s="26">
        <f>G12*0.65</f>
        <v>13812.5</v>
      </c>
    </row>
    <row r="15" spans="1:10" x14ac:dyDescent="0.25">
      <c r="A15" s="23"/>
      <c r="B15" s="4"/>
      <c r="C15" s="19"/>
      <c r="D15" s="25">
        <v>4</v>
      </c>
      <c r="E15" s="26">
        <f>E12*0.5</f>
        <v>12750</v>
      </c>
      <c r="F15" s="26">
        <f>F12*0.5</f>
        <v>10625</v>
      </c>
      <c r="G15" s="26">
        <f>G12*0.5</f>
        <v>10625</v>
      </c>
    </row>
    <row r="16" spans="1:10" x14ac:dyDescent="0.25">
      <c r="A16" s="23"/>
      <c r="B16" s="4"/>
      <c r="C16" s="19"/>
      <c r="D16" s="22"/>
      <c r="E16" s="26"/>
      <c r="F16" s="68"/>
      <c r="G16" s="68"/>
    </row>
    <row r="17" spans="1:12" x14ac:dyDescent="0.25">
      <c r="A17" s="23"/>
      <c r="B17" s="4"/>
      <c r="C17" s="19" t="s">
        <v>35</v>
      </c>
      <c r="D17" s="25">
        <v>1</v>
      </c>
      <c r="E17" s="26">
        <f>F17*1.2</f>
        <v>25500</v>
      </c>
      <c r="F17" s="26">
        <v>21250</v>
      </c>
      <c r="G17" s="26">
        <v>21250</v>
      </c>
      <c r="H17" t="s">
        <v>32</v>
      </c>
    </row>
    <row r="18" spans="1:12" x14ac:dyDescent="0.25">
      <c r="A18" s="23"/>
      <c r="B18" s="4"/>
      <c r="C18" s="19"/>
      <c r="D18" s="25">
        <v>2</v>
      </c>
      <c r="E18" s="26">
        <f>E17*0.85</f>
        <v>21675</v>
      </c>
      <c r="F18" s="26">
        <f>F17*0.85</f>
        <v>18062.5</v>
      </c>
      <c r="G18" s="26">
        <f>G17*0.85</f>
        <v>18062.5</v>
      </c>
    </row>
    <row r="19" spans="1:12" x14ac:dyDescent="0.25">
      <c r="A19" s="23"/>
      <c r="B19" s="4"/>
      <c r="C19" s="19"/>
      <c r="D19" s="25">
        <v>3</v>
      </c>
      <c r="E19" s="26">
        <f>E17*0.65</f>
        <v>16575</v>
      </c>
      <c r="F19" s="26">
        <f>F17*0.65</f>
        <v>13812.5</v>
      </c>
      <c r="G19" s="26">
        <f>G17*0.65</f>
        <v>13812.5</v>
      </c>
    </row>
    <row r="20" spans="1:12" x14ac:dyDescent="0.25">
      <c r="A20" s="23"/>
      <c r="B20" s="4"/>
      <c r="C20" s="19"/>
      <c r="D20" s="25">
        <v>4</v>
      </c>
      <c r="E20" s="26">
        <f>E17*0.5</f>
        <v>12750</v>
      </c>
      <c r="F20" s="26">
        <f>F17*0.5</f>
        <v>10625</v>
      </c>
      <c r="G20" s="26">
        <f>G17*0.5</f>
        <v>10625</v>
      </c>
    </row>
    <row r="21" spans="1:12" x14ac:dyDescent="0.25">
      <c r="A21" s="23"/>
      <c r="B21" s="4"/>
      <c r="C21" s="19"/>
      <c r="D21" s="22"/>
      <c r="E21" s="26"/>
      <c r="F21" s="68"/>
      <c r="G21" s="68"/>
    </row>
    <row r="22" spans="1:12" x14ac:dyDescent="0.25">
      <c r="A22" s="18"/>
      <c r="B22" s="4"/>
      <c r="C22" s="24" t="s">
        <v>36</v>
      </c>
      <c r="D22" s="25">
        <v>1</v>
      </c>
      <c r="E22" s="26">
        <f>F22*1.2</f>
        <v>19920</v>
      </c>
      <c r="F22" s="26">
        <v>16600</v>
      </c>
      <c r="G22" s="26">
        <v>16600</v>
      </c>
      <c r="H22" t="s">
        <v>32</v>
      </c>
      <c r="I22" s="69"/>
      <c r="J22" s="69"/>
    </row>
    <row r="23" spans="1:12" x14ac:dyDescent="0.25">
      <c r="A23" s="18"/>
      <c r="B23" s="4"/>
      <c r="C23" s="24"/>
      <c r="D23" s="25">
        <v>2</v>
      </c>
      <c r="E23" s="26">
        <f>E22*0.85</f>
        <v>16932</v>
      </c>
      <c r="F23" s="26">
        <f>F22*0.85</f>
        <v>14110</v>
      </c>
      <c r="G23" s="26">
        <f>G22*0.85</f>
        <v>14110</v>
      </c>
    </row>
    <row r="24" spans="1:12" x14ac:dyDescent="0.25">
      <c r="A24" s="18"/>
      <c r="B24" s="4"/>
      <c r="C24" s="24"/>
      <c r="D24" s="25">
        <v>3</v>
      </c>
      <c r="E24" s="26">
        <f>E22*0.65</f>
        <v>12948</v>
      </c>
      <c r="F24" s="26">
        <f>F22*0.65</f>
        <v>10790</v>
      </c>
      <c r="G24" s="26">
        <f>G22*0.65</f>
        <v>10790</v>
      </c>
    </row>
    <row r="25" spans="1:12" x14ac:dyDescent="0.25">
      <c r="A25" s="18"/>
      <c r="B25" s="4"/>
      <c r="C25" s="24"/>
      <c r="D25" s="25">
        <v>4</v>
      </c>
      <c r="E25" s="26">
        <f>E22*0.5</f>
        <v>9960</v>
      </c>
      <c r="F25" s="26">
        <f>F22*0.5</f>
        <v>8300</v>
      </c>
      <c r="G25" s="26">
        <f>G22*0.5</f>
        <v>8300</v>
      </c>
    </row>
    <row r="26" spans="1:12" x14ac:dyDescent="0.25">
      <c r="A26" s="27"/>
      <c r="B26" s="4"/>
      <c r="C26" s="19"/>
      <c r="D26" s="28"/>
      <c r="E26" s="29"/>
      <c r="F26" s="30"/>
      <c r="G26" s="29"/>
      <c r="L26" t="s">
        <v>41</v>
      </c>
    </row>
    <row r="27" spans="1:12" x14ac:dyDescent="0.25">
      <c r="A27" s="27"/>
      <c r="B27" s="7"/>
      <c r="C27" s="22" t="s">
        <v>30</v>
      </c>
      <c r="D27" s="31">
        <v>1</v>
      </c>
      <c r="E27" s="26">
        <f>F27*1.2</f>
        <v>19920</v>
      </c>
      <c r="F27" s="26">
        <v>16600</v>
      </c>
      <c r="G27" s="26">
        <v>16600</v>
      </c>
      <c r="H27" t="s">
        <v>32</v>
      </c>
      <c r="I27" s="69"/>
      <c r="J27" s="69"/>
    </row>
    <row r="28" spans="1:12" x14ac:dyDescent="0.25">
      <c r="A28" s="32"/>
      <c r="B28" s="7"/>
      <c r="C28" s="28"/>
      <c r="D28" s="31">
        <v>2</v>
      </c>
      <c r="E28" s="26">
        <f>E27*0.85</f>
        <v>16932</v>
      </c>
      <c r="F28" s="26">
        <f>F27*0.85</f>
        <v>14110</v>
      </c>
      <c r="G28" s="26">
        <f>G27*0.85</f>
        <v>14110</v>
      </c>
      <c r="H28" s="33"/>
    </row>
    <row r="29" spans="1:12" x14ac:dyDescent="0.25">
      <c r="A29" s="32"/>
      <c r="B29" s="7"/>
      <c r="C29" s="28"/>
      <c r="D29" s="31">
        <v>3</v>
      </c>
      <c r="E29" s="26">
        <f>E27*0.65</f>
        <v>12948</v>
      </c>
      <c r="F29" s="26">
        <f>F27*0.65</f>
        <v>10790</v>
      </c>
      <c r="G29" s="26">
        <f>G27*0.65</f>
        <v>10790</v>
      </c>
      <c r="H29" s="34"/>
    </row>
    <row r="30" spans="1:12" x14ac:dyDescent="0.25">
      <c r="A30" s="32"/>
      <c r="B30" s="7"/>
      <c r="C30" s="28"/>
      <c r="D30" s="31">
        <v>4</v>
      </c>
      <c r="E30" s="26">
        <f>E27*0.5</f>
        <v>9960</v>
      </c>
      <c r="F30" s="26">
        <f>F27*0.5</f>
        <v>8300</v>
      </c>
      <c r="G30" s="26">
        <f>G27*0.5</f>
        <v>8300</v>
      </c>
      <c r="H30" s="33"/>
    </row>
    <row r="31" spans="1:12" x14ac:dyDescent="0.25">
      <c r="A31" s="27" t="s">
        <v>12</v>
      </c>
      <c r="B31" s="35"/>
      <c r="C31" s="22"/>
      <c r="D31" s="31"/>
      <c r="E31" s="29"/>
      <c r="F31" s="29"/>
      <c r="G31" s="29"/>
      <c r="H31" s="33"/>
    </row>
    <row r="32" spans="1:12" x14ac:dyDescent="0.25">
      <c r="A32" s="27"/>
      <c r="B32" s="35"/>
      <c r="C32" s="22" t="s">
        <v>13</v>
      </c>
      <c r="D32" s="31"/>
      <c r="E32" s="29"/>
      <c r="F32" s="29"/>
      <c r="G32" s="29"/>
      <c r="H32" s="33"/>
    </row>
    <row r="33" spans="1:10" x14ac:dyDescent="0.25">
      <c r="A33" s="27"/>
      <c r="B33" s="35"/>
      <c r="C33" s="22"/>
      <c r="D33" s="31">
        <v>1</v>
      </c>
      <c r="E33" s="26">
        <f>F33*1.2</f>
        <v>20400</v>
      </c>
      <c r="F33" s="26">
        <v>17000</v>
      </c>
      <c r="G33" s="26">
        <v>17000</v>
      </c>
      <c r="H33" t="s">
        <v>32</v>
      </c>
      <c r="I33" s="69"/>
      <c r="J33" s="69"/>
    </row>
    <row r="34" spans="1:10" x14ac:dyDescent="0.25">
      <c r="A34" s="27"/>
      <c r="B34" s="35"/>
      <c r="C34" s="22"/>
      <c r="D34" s="31">
        <v>2</v>
      </c>
      <c r="E34" s="26">
        <f>E33*0.85</f>
        <v>17340</v>
      </c>
      <c r="F34" s="26">
        <f t="shared" ref="F34:G34" si="0">F33*0.85</f>
        <v>14450</v>
      </c>
      <c r="G34" s="26">
        <f t="shared" si="0"/>
        <v>14450</v>
      </c>
      <c r="H34" s="33"/>
    </row>
    <row r="35" spans="1:10" x14ac:dyDescent="0.25">
      <c r="A35" s="27"/>
      <c r="B35" s="35"/>
      <c r="C35" s="22"/>
      <c r="D35" s="31">
        <v>3</v>
      </c>
      <c r="E35" s="26">
        <f>E33*0.65</f>
        <v>13260</v>
      </c>
      <c r="F35" s="26">
        <f t="shared" ref="F35:G35" si="1">F33*0.65</f>
        <v>11050</v>
      </c>
      <c r="G35" s="26">
        <f t="shared" si="1"/>
        <v>11050</v>
      </c>
      <c r="H35" s="33"/>
    </row>
    <row r="36" spans="1:10" x14ac:dyDescent="0.25">
      <c r="A36" s="27"/>
      <c r="B36" s="35"/>
      <c r="C36" s="22"/>
      <c r="D36" s="31">
        <v>4</v>
      </c>
      <c r="E36" s="26">
        <f>E33*0.5</f>
        <v>10200</v>
      </c>
      <c r="F36" s="26">
        <f t="shared" ref="F36:G36" si="2">F33*0.5</f>
        <v>8500</v>
      </c>
      <c r="G36" s="26">
        <f t="shared" si="2"/>
        <v>8500</v>
      </c>
      <c r="H36" s="33"/>
    </row>
    <row r="37" spans="1:10" x14ac:dyDescent="0.25">
      <c r="A37" s="27"/>
      <c r="B37" s="35"/>
      <c r="C37" s="22"/>
      <c r="D37" s="31"/>
      <c r="E37" s="29"/>
      <c r="F37" s="29"/>
      <c r="G37" s="29"/>
      <c r="H37" s="33"/>
    </row>
    <row r="38" spans="1:10" x14ac:dyDescent="0.25">
      <c r="A38" s="27"/>
      <c r="B38" s="7"/>
      <c r="C38" s="22" t="s">
        <v>14</v>
      </c>
      <c r="D38" s="31"/>
      <c r="E38" s="29"/>
      <c r="F38" s="29"/>
      <c r="G38" s="29"/>
      <c r="H38" s="33"/>
    </row>
    <row r="39" spans="1:10" x14ac:dyDescent="0.25">
      <c r="A39" s="32"/>
      <c r="B39" s="7"/>
      <c r="C39" s="28"/>
      <c r="D39" s="31">
        <v>1</v>
      </c>
      <c r="E39" s="26">
        <f>F39*1.2</f>
        <v>21720</v>
      </c>
      <c r="F39" s="26">
        <v>18100</v>
      </c>
      <c r="G39" s="26">
        <v>18100</v>
      </c>
      <c r="H39" t="s">
        <v>33</v>
      </c>
      <c r="I39" s="69"/>
      <c r="J39" s="69"/>
    </row>
    <row r="40" spans="1:10" x14ac:dyDescent="0.25">
      <c r="A40" s="32"/>
      <c r="B40" s="7"/>
      <c r="C40" s="28"/>
      <c r="D40" s="31">
        <v>2</v>
      </c>
      <c r="E40" s="26">
        <f t="shared" ref="E40:G40" si="3">E39*0.85</f>
        <v>18462</v>
      </c>
      <c r="F40" s="26">
        <f t="shared" si="3"/>
        <v>15385</v>
      </c>
      <c r="G40" s="26">
        <f t="shared" si="3"/>
        <v>15385</v>
      </c>
      <c r="H40" s="33"/>
    </row>
    <row r="41" spans="1:10" x14ac:dyDescent="0.25">
      <c r="A41" s="32"/>
      <c r="B41" s="7"/>
      <c r="C41" s="28"/>
      <c r="D41" s="31">
        <v>3</v>
      </c>
      <c r="E41" s="26">
        <f t="shared" ref="E41:G41" si="4">E39*0.65</f>
        <v>14118</v>
      </c>
      <c r="F41" s="26">
        <f t="shared" si="4"/>
        <v>11765</v>
      </c>
      <c r="G41" s="26">
        <f t="shared" si="4"/>
        <v>11765</v>
      </c>
      <c r="H41" s="33"/>
    </row>
    <row r="42" spans="1:10" x14ac:dyDescent="0.25">
      <c r="A42" s="32"/>
      <c r="B42" s="7"/>
      <c r="C42" s="28"/>
      <c r="D42" s="31">
        <v>4</v>
      </c>
      <c r="E42" s="26">
        <f t="shared" ref="E42:G42" si="5">E39*0.5</f>
        <v>10860</v>
      </c>
      <c r="F42" s="26">
        <f t="shared" si="5"/>
        <v>9050</v>
      </c>
      <c r="G42" s="26">
        <f t="shared" si="5"/>
        <v>9050</v>
      </c>
      <c r="H42" s="33"/>
    </row>
    <row r="43" spans="1:10" x14ac:dyDescent="0.25">
      <c r="A43" s="32"/>
      <c r="B43" s="7"/>
      <c r="C43" s="28"/>
      <c r="D43" s="36"/>
      <c r="E43" s="37"/>
      <c r="F43" s="38"/>
      <c r="G43" s="37"/>
      <c r="H43" s="33"/>
    </row>
    <row r="44" spans="1:10" x14ac:dyDescent="0.25">
      <c r="A44" s="39"/>
      <c r="B44" s="40"/>
      <c r="C44" s="41"/>
      <c r="D44" s="42"/>
      <c r="E44" s="43"/>
      <c r="F44" s="44"/>
      <c r="G44" s="45"/>
      <c r="H44" s="33"/>
    </row>
    <row r="45" spans="1:10" x14ac:dyDescent="0.25">
      <c r="A45" s="35"/>
      <c r="B45" s="35"/>
      <c r="C45" s="35"/>
      <c r="D45" s="7"/>
      <c r="E45" s="46"/>
      <c r="F45" s="6"/>
      <c r="G45" s="46"/>
      <c r="H45" s="33"/>
    </row>
    <row r="46" spans="1:10" x14ac:dyDescent="0.25">
      <c r="A46" s="47" t="s">
        <v>15</v>
      </c>
      <c r="B46" s="35"/>
      <c r="C46" s="35"/>
      <c r="D46" s="7"/>
      <c r="E46" s="46"/>
      <c r="F46" s="6"/>
      <c r="G46" s="46"/>
      <c r="H46" s="33"/>
    </row>
    <row r="47" spans="1:10" x14ac:dyDescent="0.25">
      <c r="A47" s="35" t="s">
        <v>16</v>
      </c>
      <c r="B47" s="7"/>
      <c r="C47" s="7"/>
      <c r="D47" s="35"/>
      <c r="E47" s="48"/>
      <c r="F47" s="48"/>
      <c r="G47" s="46"/>
      <c r="H47" s="33"/>
    </row>
    <row r="48" spans="1:10" x14ac:dyDescent="0.25">
      <c r="A48" s="7" t="s">
        <v>17</v>
      </c>
      <c r="B48" s="7"/>
      <c r="C48" s="7"/>
      <c r="D48" s="46"/>
      <c r="E48" s="46" t="s">
        <v>38</v>
      </c>
      <c r="F48" s="6"/>
      <c r="G48" s="46"/>
      <c r="H48" s="49"/>
      <c r="J48" t="s">
        <v>10</v>
      </c>
    </row>
    <row r="49" spans="1:10" x14ac:dyDescent="0.25">
      <c r="A49" s="50" t="s">
        <v>18</v>
      </c>
      <c r="B49" s="7"/>
      <c r="C49" s="50"/>
      <c r="D49" s="46"/>
      <c r="E49" s="46" t="s">
        <v>37</v>
      </c>
      <c r="F49" s="6"/>
      <c r="G49" s="46"/>
      <c r="H49" s="49"/>
      <c r="J49" t="s">
        <v>10</v>
      </c>
    </row>
    <row r="50" spans="1:10" x14ac:dyDescent="0.25">
      <c r="A50" s="50" t="s">
        <v>19</v>
      </c>
      <c r="B50" s="7"/>
      <c r="C50" s="7"/>
      <c r="D50" s="46"/>
      <c r="E50" s="46" t="s">
        <v>37</v>
      </c>
      <c r="F50" s="6"/>
      <c r="G50" s="46"/>
      <c r="H50" s="49"/>
      <c r="J50" t="s">
        <v>10</v>
      </c>
    </row>
    <row r="51" spans="1:10" x14ac:dyDescent="0.25">
      <c r="A51" s="71" t="s">
        <v>34</v>
      </c>
      <c r="B51" s="72"/>
      <c r="C51" s="72"/>
      <c r="D51" s="73"/>
      <c r="E51" s="73"/>
      <c r="F51" s="74"/>
      <c r="G51" s="73"/>
      <c r="H51" s="49"/>
    </row>
    <row r="52" spans="1:10" x14ac:dyDescent="0.25">
      <c r="A52" s="51" t="s">
        <v>20</v>
      </c>
      <c r="B52" s="35"/>
      <c r="C52" s="35"/>
      <c r="D52" s="46"/>
      <c r="E52" s="52">
        <v>1693</v>
      </c>
      <c r="F52" s="6" t="s">
        <v>21</v>
      </c>
      <c r="G52" s="6" t="s">
        <v>28</v>
      </c>
      <c r="H52" s="76"/>
    </row>
    <row r="53" spans="1:10" x14ac:dyDescent="0.25">
      <c r="A53" s="53" t="s">
        <v>22</v>
      </c>
      <c r="B53" s="7"/>
      <c r="C53" s="7"/>
      <c r="D53" s="46"/>
      <c r="E53" s="46"/>
      <c r="F53" s="6" t="s">
        <v>23</v>
      </c>
      <c r="G53" s="6"/>
      <c r="H53" s="75"/>
    </row>
    <row r="54" spans="1:10" x14ac:dyDescent="0.25">
      <c r="A54" s="51"/>
      <c r="B54" s="7"/>
      <c r="C54" s="7"/>
      <c r="D54" s="46"/>
      <c r="E54" s="46"/>
      <c r="F54" s="46"/>
      <c r="G54" s="46"/>
      <c r="H54" s="2"/>
    </row>
    <row r="55" spans="1:10" x14ac:dyDescent="0.25">
      <c r="A55" s="78" t="s">
        <v>24</v>
      </c>
      <c r="B55" s="78"/>
      <c r="C55" s="78"/>
      <c r="D55" s="78"/>
      <c r="E55" s="78"/>
      <c r="F55" s="78"/>
      <c r="G55" s="78"/>
      <c r="H55" s="78"/>
    </row>
    <row r="56" spans="1:10" x14ac:dyDescent="0.25">
      <c r="A56" s="51" t="s">
        <v>25</v>
      </c>
      <c r="B56" s="7"/>
      <c r="C56" s="7"/>
      <c r="D56" s="46"/>
      <c r="E56" s="6" t="s">
        <v>26</v>
      </c>
      <c r="F56" s="6"/>
      <c r="G56" s="54" t="s">
        <v>29</v>
      </c>
      <c r="H56" s="75"/>
    </row>
    <row r="57" spans="1:10" x14ac:dyDescent="0.25">
      <c r="A57" s="51" t="s">
        <v>27</v>
      </c>
      <c r="B57" s="7"/>
      <c r="C57" s="7"/>
      <c r="D57" s="46"/>
      <c r="E57" s="6" t="s">
        <v>26</v>
      </c>
      <c r="F57" s="6"/>
      <c r="G57" s="54" t="s">
        <v>29</v>
      </c>
      <c r="H57" s="75"/>
    </row>
    <row r="58" spans="1:10" x14ac:dyDescent="0.25">
      <c r="A58" s="51"/>
      <c r="B58" s="7"/>
      <c r="C58" s="7"/>
      <c r="D58" s="46"/>
      <c r="E58" s="46"/>
      <c r="F58" s="6"/>
      <c r="G58" s="6"/>
      <c r="H58" s="2"/>
    </row>
    <row r="59" spans="1:10" x14ac:dyDescent="0.25">
      <c r="A59" s="51"/>
      <c r="B59" s="7"/>
      <c r="C59" s="7"/>
      <c r="D59" s="46"/>
      <c r="E59" s="46"/>
      <c r="F59" s="46"/>
      <c r="G59" s="46"/>
      <c r="H59" s="2"/>
    </row>
    <row r="60" spans="1:10" x14ac:dyDescent="0.25">
      <c r="A60" s="55"/>
      <c r="B60" s="7"/>
      <c r="C60" s="7"/>
      <c r="D60" s="46"/>
      <c r="E60" s="46"/>
      <c r="F60" s="46"/>
      <c r="G60" s="46"/>
      <c r="H60" s="2"/>
    </row>
    <row r="61" spans="1:10" x14ac:dyDescent="0.25">
      <c r="A61" s="51"/>
      <c r="B61" s="7"/>
      <c r="C61" s="7"/>
      <c r="D61" s="46"/>
      <c r="E61" s="52"/>
      <c r="F61" s="6"/>
      <c r="G61" s="6"/>
      <c r="H61" s="46"/>
    </row>
    <row r="62" spans="1:10" x14ac:dyDescent="0.25">
      <c r="A62" s="7"/>
      <c r="B62" s="7"/>
      <c r="C62" s="7"/>
      <c r="D62" s="46"/>
      <c r="E62" s="52"/>
      <c r="F62" s="6"/>
      <c r="G62" s="6"/>
      <c r="H62" s="46"/>
    </row>
    <row r="63" spans="1:10" x14ac:dyDescent="0.25">
      <c r="A63" s="56"/>
      <c r="B63" s="7"/>
      <c r="C63" s="7"/>
      <c r="D63" s="46"/>
      <c r="E63" s="46"/>
      <c r="F63" s="46"/>
      <c r="G63" s="46"/>
      <c r="H63" s="2"/>
    </row>
    <row r="64" spans="1:10" x14ac:dyDescent="0.25">
      <c r="A64" s="57"/>
      <c r="B64" s="7"/>
      <c r="C64" s="7"/>
      <c r="D64" s="46"/>
      <c r="E64" s="46"/>
      <c r="F64" s="46"/>
      <c r="G64" s="46"/>
      <c r="H64" s="2"/>
    </row>
    <row r="65" spans="1:8" x14ac:dyDescent="0.25">
      <c r="A65" s="57"/>
      <c r="B65" s="7"/>
      <c r="C65" s="7"/>
      <c r="D65" s="46"/>
      <c r="E65" s="58"/>
      <c r="F65" s="46"/>
      <c r="G65" s="46"/>
      <c r="H65" s="2"/>
    </row>
    <row r="66" spans="1:8" x14ac:dyDescent="0.25">
      <c r="A66" s="57"/>
      <c r="B66" s="7"/>
      <c r="C66" s="7"/>
      <c r="D66" s="46"/>
      <c r="E66" s="58"/>
      <c r="F66" s="46"/>
      <c r="G66" s="46"/>
      <c r="H66" s="2"/>
    </row>
    <row r="67" spans="1:8" ht="15.75" x14ac:dyDescent="0.3">
      <c r="A67" s="7"/>
      <c r="B67" s="59"/>
      <c r="C67" s="59"/>
      <c r="D67" s="59"/>
      <c r="E67" s="60"/>
      <c r="F67" s="61"/>
      <c r="G67" s="61"/>
      <c r="H67" s="2"/>
    </row>
    <row r="68" spans="1:8" ht="15.75" x14ac:dyDescent="0.3">
      <c r="A68" s="7"/>
      <c r="B68" s="59"/>
      <c r="C68" s="59"/>
      <c r="D68" s="59"/>
      <c r="E68" s="60"/>
      <c r="F68" s="61"/>
      <c r="G68" s="61"/>
      <c r="H68" s="2"/>
    </row>
    <row r="69" spans="1:8" ht="15.75" x14ac:dyDescent="0.3">
      <c r="A69" s="62"/>
      <c r="B69" s="63"/>
      <c r="C69" s="63"/>
      <c r="D69" s="63"/>
      <c r="E69" s="61"/>
      <c r="F69" s="61"/>
      <c r="G69" s="61"/>
      <c r="H69" s="2"/>
    </row>
    <row r="70" spans="1:8" x14ac:dyDescent="0.25">
      <c r="A70" s="49"/>
      <c r="B70" s="49"/>
      <c r="C70" s="49"/>
      <c r="D70" s="49"/>
      <c r="E70" s="34"/>
      <c r="F70" s="34"/>
      <c r="G70" s="2"/>
    </row>
    <row r="71" spans="1:8" x14ac:dyDescent="0.25">
      <c r="A71" s="7"/>
      <c r="B71" s="7"/>
      <c r="C71" s="7"/>
      <c r="D71" s="46"/>
      <c r="E71" s="58"/>
      <c r="F71" s="46"/>
      <c r="G71" s="46"/>
    </row>
    <row r="72" spans="1:8" ht="15.75" x14ac:dyDescent="0.3">
      <c r="A72" s="64"/>
      <c r="B72" s="64"/>
      <c r="C72" s="64"/>
      <c r="D72" s="64"/>
      <c r="E72" s="65"/>
      <c r="F72" s="65"/>
      <c r="G72" s="2"/>
    </row>
    <row r="73" spans="1:8" ht="15.75" x14ac:dyDescent="0.3">
      <c r="A73" s="64"/>
      <c r="B73" s="64"/>
      <c r="C73" s="64"/>
      <c r="D73" s="64"/>
      <c r="E73" s="65"/>
      <c r="F73" s="65"/>
      <c r="G73" s="2"/>
    </row>
    <row r="74" spans="1:8" ht="15.75" x14ac:dyDescent="0.3">
      <c r="A74" s="64"/>
      <c r="B74" s="64"/>
      <c r="C74" s="64"/>
      <c r="D74" s="64"/>
      <c r="E74" s="65"/>
      <c r="F74" s="65"/>
      <c r="G74" s="2"/>
    </row>
    <row r="75" spans="1:8" ht="15.75" x14ac:dyDescent="0.3">
      <c r="A75" s="64"/>
      <c r="B75" s="64"/>
      <c r="C75" s="64"/>
      <c r="D75" s="64"/>
      <c r="E75" s="65"/>
      <c r="F75" s="65"/>
      <c r="G75" s="2"/>
    </row>
    <row r="76" spans="1:8" ht="15.75" x14ac:dyDescent="0.3">
      <c r="A76" s="64"/>
      <c r="B76" s="64"/>
      <c r="C76" s="64"/>
      <c r="D76" s="64"/>
      <c r="E76" s="65"/>
      <c r="F76" s="65"/>
      <c r="G76" s="2"/>
    </row>
    <row r="77" spans="1:8" ht="15.75" x14ac:dyDescent="0.3">
      <c r="A77" s="64"/>
      <c r="B77" s="64"/>
      <c r="C77" s="64"/>
      <c r="D77" s="64"/>
      <c r="E77" s="65"/>
      <c r="F77" s="65"/>
      <c r="G77" s="2"/>
    </row>
    <row r="78" spans="1:8" ht="15.75" x14ac:dyDescent="0.3">
      <c r="A78" s="64"/>
      <c r="B78" s="64"/>
      <c r="C78" s="64"/>
      <c r="D78" s="64"/>
      <c r="E78" s="65"/>
      <c r="F78" s="65"/>
      <c r="G78" s="2"/>
    </row>
    <row r="79" spans="1:8" ht="15.75" x14ac:dyDescent="0.3">
      <c r="A79" s="64"/>
      <c r="B79" s="64"/>
      <c r="C79" s="64"/>
      <c r="D79" s="64"/>
      <c r="E79" s="65"/>
      <c r="F79" s="65"/>
      <c r="G79" s="2"/>
    </row>
    <row r="80" spans="1:8" ht="15.75" x14ac:dyDescent="0.3">
      <c r="A80" s="64"/>
      <c r="B80" s="64"/>
      <c r="C80" s="64"/>
      <c r="D80" s="64"/>
      <c r="E80" s="65"/>
      <c r="F80" s="65"/>
      <c r="G80" s="2"/>
    </row>
    <row r="81" spans="1:7" ht="15.75" x14ac:dyDescent="0.3">
      <c r="A81" s="64"/>
      <c r="B81" s="64"/>
      <c r="C81" s="64"/>
      <c r="D81" s="64"/>
      <c r="E81" s="65"/>
      <c r="F81" s="65"/>
      <c r="G81" s="2"/>
    </row>
  </sheetData>
  <mergeCells count="2">
    <mergeCell ref="A2:G2"/>
    <mergeCell ref="A55:H55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</dc:creator>
  <cp:lastModifiedBy>COMUNICACION</cp:lastModifiedBy>
  <cp:lastPrinted>2015-03-23T12:18:02Z</cp:lastPrinted>
  <dcterms:created xsi:type="dcterms:W3CDTF">2013-07-04T18:45:01Z</dcterms:created>
  <dcterms:modified xsi:type="dcterms:W3CDTF">2015-04-17T14:21:29Z</dcterms:modified>
</cp:coreProperties>
</file>